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9435" windowHeight="9240" activeTab="3"/>
  </bookViews>
  <sheets>
    <sheet name="Общие сведения" sheetId="1" r:id="rId1"/>
    <sheet name="Четвертные оценки" sheetId="2" r:id="rId2"/>
    <sheet name="Пропуски" sheetId="3" r:id="rId3"/>
    <sheet name="Питание" sheetId="4" r:id="rId4"/>
  </sheets>
  <definedNames>
    <definedName name="EXTRACT" localSheetId="0">'Общие сведения'!$A$28:$F$28</definedName>
    <definedName name="CRITERIA" localSheetId="0">'Общие сведения'!$A$22:$F$24</definedName>
  </definedNames>
  <calcPr fullCalcOnLoad="1"/>
</workbook>
</file>

<file path=xl/sharedStrings.xml><?xml version="1.0" encoding="utf-8"?>
<sst xmlns="http://schemas.openxmlformats.org/spreadsheetml/2006/main" count="68" uniqueCount="50">
  <si>
    <t>Отчество</t>
  </si>
  <si>
    <t xml:space="preserve">Имя </t>
  </si>
  <si>
    <t>Дата рождения</t>
  </si>
  <si>
    <t>№ личного дела</t>
  </si>
  <si>
    <t>Ф. И. О. родителей</t>
  </si>
  <si>
    <t>Адрес места жительства</t>
  </si>
  <si>
    <t>телефон</t>
  </si>
  <si>
    <t>Место работы</t>
  </si>
  <si>
    <t>Цена</t>
  </si>
  <si>
    <t>н</t>
  </si>
  <si>
    <t>Итого за день</t>
  </si>
  <si>
    <t>Всего за месяц</t>
  </si>
  <si>
    <t>Количество пропущенных дней</t>
  </si>
  <si>
    <t>ВСЕГО</t>
  </si>
  <si>
    <t>Число</t>
  </si>
  <si>
    <t>месяц</t>
  </si>
  <si>
    <t>год</t>
  </si>
  <si>
    <t>Фамилия</t>
  </si>
  <si>
    <t>д.Чижовка-2</t>
  </si>
  <si>
    <t>не работает</t>
  </si>
  <si>
    <t>Мягченкова</t>
  </si>
  <si>
    <t>Анна</t>
  </si>
  <si>
    <t>Николаевна</t>
  </si>
  <si>
    <t>М-21</t>
  </si>
  <si>
    <t>Мягченков Н.В.; Мягченкова Л.А.</t>
  </si>
  <si>
    <t>п. Красный</t>
  </si>
  <si>
    <t>Родина</t>
  </si>
  <si>
    <t>Ольга</t>
  </si>
  <si>
    <t>Юрьевна</t>
  </si>
  <si>
    <t>Р-6</t>
  </si>
  <si>
    <t>Родин Ю.Н.; Родина Е.М.</t>
  </si>
  <si>
    <t>Титова</t>
  </si>
  <si>
    <t>Викторовна</t>
  </si>
  <si>
    <t>Т-10</t>
  </si>
  <si>
    <t>Титова Т.Н.</t>
  </si>
  <si>
    <t>Администрация Любовского п/с; СОГБОУ Екимовичская средняя школа</t>
  </si>
  <si>
    <t>г.Десногорск.в/ч3678; Рославльское райпо</t>
  </si>
  <si>
    <t>фамилия</t>
  </si>
  <si>
    <t>имя</t>
  </si>
  <si>
    <t>отчество</t>
  </si>
  <si>
    <t>математика</t>
  </si>
  <si>
    <t>русский язык</t>
  </si>
  <si>
    <t>литература</t>
  </si>
  <si>
    <t>информатика</t>
  </si>
  <si>
    <t>физика</t>
  </si>
  <si>
    <t>химия</t>
  </si>
  <si>
    <t>биология</t>
  </si>
  <si>
    <t>история</t>
  </si>
  <si>
    <t>обществознание</t>
  </si>
  <si>
    <t>физкультура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</si>
</sst>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[$-FC19]d\ mmmm\ yyyy\ &quot;г.&quot;"/>
    <numFmt numFmtId="166" formatCode="mmm/yyyy"/>
    <numFmt numFmtId="167" formatCode="d/m;@"/>
    <numFmt numFmtId="168" formatCode="0.00;[Red]0.00"/>
    <numFmt numFmtId="169" formatCode="0;[Red]0"/>
    <numFmt numFmtId="170" formatCode="d/m/yy;@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0" xfId="43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 wrapText="1"/>
    </xf>
    <xf numFmtId="43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167" fontId="0" fillId="0" borderId="0" xfId="0" applyNumberFormat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169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Alignment="1">
      <alignment/>
    </xf>
    <xf numFmtId="0" fontId="0" fillId="11" borderId="23" xfId="0" applyFill="1" applyBorder="1" applyAlignment="1">
      <alignment/>
    </xf>
    <xf numFmtId="0" fontId="0" fillId="11" borderId="20" xfId="0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16" xfId="0" applyFill="1" applyBorder="1" applyAlignment="1">
      <alignment/>
    </xf>
    <xf numFmtId="0" fontId="0" fillId="11" borderId="0" xfId="0" applyFill="1" applyAlignment="1">
      <alignment/>
    </xf>
    <xf numFmtId="0" fontId="2" fillId="33" borderId="12" xfId="0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/>
    </xf>
    <xf numFmtId="0" fontId="0" fillId="13" borderId="10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33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69" fontId="0" fillId="0" borderId="0" xfId="0" applyNumberFormat="1" applyFont="1" applyAlignment="1">
      <alignment horizontal="center" vertical="top"/>
    </xf>
    <xf numFmtId="169" fontId="0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Список1" displayName="Список1" ref="A5:K19" insertRow="1" totalsRowShown="0">
  <tableColumns count="11">
    <tableColumn id="1" name="Фамилия"/>
    <tableColumn id="2" name="Имя "/>
    <tableColumn id="3" name="Отчество"/>
    <tableColumn id="11" name="Число"/>
    <tableColumn id="4" name="месяц"/>
    <tableColumn id="10" name="год"/>
    <tableColumn id="5" name="№ личного дела"/>
    <tableColumn id="6" name="Ф. И. О. родителей"/>
    <tableColumn id="7" name="Адрес места жительства"/>
    <tableColumn id="8" name="телефон"/>
    <tableColumn id="9" name="Место работы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17" name="Таблица17" displayName="Таблица17" ref="A1:M4" totalsRowShown="0">
  <autoFilter ref="A1:M4"/>
  <tableColumns count="13">
    <tableColumn id="1" name="фамилия"/>
    <tableColumn id="2" name="имя"/>
    <tableColumn id="3" name="отчество"/>
    <tableColumn id="4" name="математика"/>
    <tableColumn id="5" name="русский язык"/>
    <tableColumn id="6" name="литература"/>
    <tableColumn id="7" name="информатика"/>
    <tableColumn id="8" name="физика"/>
    <tableColumn id="9" name="химия"/>
    <tableColumn id="10" name="биология"/>
    <tableColumn id="11" name="история"/>
    <tableColumn id="12" name="обществознание"/>
    <tableColumn id="13" name="физкультура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4:K5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13.625" style="57" customWidth="1"/>
    <col min="2" max="2" width="12.00390625" style="57" customWidth="1"/>
    <col min="3" max="3" width="16.625" style="57" bestFit="1" customWidth="1"/>
    <col min="4" max="4" width="10.375" style="57" customWidth="1"/>
    <col min="5" max="5" width="10.125" style="57" customWidth="1"/>
    <col min="6" max="6" width="15.00390625" style="0" customWidth="1"/>
    <col min="7" max="7" width="21.125" style="0" customWidth="1"/>
    <col min="8" max="8" width="23.75390625" style="0" customWidth="1"/>
    <col min="9" max="9" width="30.875" style="0" customWidth="1"/>
    <col min="10" max="10" width="12.625" style="0" customWidth="1"/>
    <col min="11" max="11" width="18.875" style="0" customWidth="1"/>
  </cols>
  <sheetData>
    <row r="4" spans="4:6" ht="12.75">
      <c r="D4" s="68" t="s">
        <v>2</v>
      </c>
      <c r="E4" s="68"/>
      <c r="F4" s="68"/>
    </row>
    <row r="5" spans="1:11" ht="15.75">
      <c r="A5" s="6" t="s">
        <v>17</v>
      </c>
      <c r="B5" s="6" t="s">
        <v>1</v>
      </c>
      <c r="C5" s="6" t="s">
        <v>0</v>
      </c>
      <c r="D5" s="6" t="s">
        <v>14</v>
      </c>
      <c r="E5" s="6" t="s">
        <v>15</v>
      </c>
      <c r="F5" s="6" t="s">
        <v>16</v>
      </c>
      <c r="G5" s="6" t="s">
        <v>3</v>
      </c>
      <c r="H5" s="6" t="s">
        <v>4</v>
      </c>
      <c r="I5" s="6" t="s">
        <v>5</v>
      </c>
      <c r="J5" s="6" t="s">
        <v>6</v>
      </c>
      <c r="K5" s="6" t="s">
        <v>7</v>
      </c>
    </row>
    <row r="6" spans="1:11" ht="25.5">
      <c r="A6" s="58" t="s">
        <v>20</v>
      </c>
      <c r="B6" s="58" t="s">
        <v>21</v>
      </c>
      <c r="C6" s="62" t="s">
        <v>22</v>
      </c>
      <c r="D6" s="66">
        <v>26</v>
      </c>
      <c r="E6" s="37">
        <v>11</v>
      </c>
      <c r="F6" s="37">
        <v>1997</v>
      </c>
      <c r="G6" s="38" t="s">
        <v>23</v>
      </c>
      <c r="H6" s="38" t="s">
        <v>24</v>
      </c>
      <c r="I6" s="38" t="s">
        <v>25</v>
      </c>
      <c r="J6" s="38">
        <v>89051610786</v>
      </c>
      <c r="K6" s="55" t="s">
        <v>36</v>
      </c>
    </row>
    <row r="7" spans="1:11" ht="63.75">
      <c r="A7" s="58" t="s">
        <v>26</v>
      </c>
      <c r="B7" s="58" t="s">
        <v>27</v>
      </c>
      <c r="C7" s="62" t="s">
        <v>28</v>
      </c>
      <c r="D7" s="67">
        <v>25</v>
      </c>
      <c r="E7" s="37">
        <v>6</v>
      </c>
      <c r="F7" s="37">
        <v>1997</v>
      </c>
      <c r="G7" s="38" t="s">
        <v>29</v>
      </c>
      <c r="H7" s="38" t="s">
        <v>30</v>
      </c>
      <c r="I7" s="36" t="s">
        <v>18</v>
      </c>
      <c r="J7" s="38">
        <v>89203119336</v>
      </c>
      <c r="K7" s="55" t="s">
        <v>35</v>
      </c>
    </row>
    <row r="8" spans="1:11" ht="12.75">
      <c r="A8" s="58" t="s">
        <v>31</v>
      </c>
      <c r="B8" s="58" t="s">
        <v>21</v>
      </c>
      <c r="C8" s="62" t="s">
        <v>32</v>
      </c>
      <c r="D8" s="66">
        <v>13</v>
      </c>
      <c r="E8" s="37">
        <v>9</v>
      </c>
      <c r="F8" s="37">
        <v>1997</v>
      </c>
      <c r="G8" s="38" t="s">
        <v>33</v>
      </c>
      <c r="H8" s="38" t="s">
        <v>34</v>
      </c>
      <c r="I8" s="36" t="s">
        <v>18</v>
      </c>
      <c r="J8" s="38">
        <v>89611387426</v>
      </c>
      <c r="K8" s="53" t="s">
        <v>19</v>
      </c>
    </row>
    <row r="9" spans="1:11" ht="12.75">
      <c r="A9" s="58"/>
      <c r="B9" s="58"/>
      <c r="C9" s="62"/>
      <c r="D9" s="66"/>
      <c r="E9" s="37"/>
      <c r="F9" s="37"/>
      <c r="G9" s="38"/>
      <c r="H9" s="38"/>
      <c r="I9" s="38"/>
      <c r="J9" s="38"/>
      <c r="K9" s="54"/>
    </row>
    <row r="10" spans="1:11" ht="12.75">
      <c r="A10" s="58"/>
      <c r="B10" s="58"/>
      <c r="C10" s="62"/>
      <c r="D10" s="66"/>
      <c r="E10" s="37"/>
      <c r="F10" s="37"/>
      <c r="G10" s="38"/>
      <c r="H10" s="38"/>
      <c r="I10" s="38"/>
      <c r="J10" s="38"/>
      <c r="K10" s="54"/>
    </row>
    <row r="11" spans="1:11" ht="12.75">
      <c r="A11" s="58"/>
      <c r="B11" s="58"/>
      <c r="C11" s="64"/>
      <c r="D11" s="66"/>
      <c r="E11" s="37"/>
      <c r="F11" s="37"/>
      <c r="G11" s="36"/>
      <c r="H11" s="36"/>
      <c r="I11" s="36"/>
      <c r="J11" s="36"/>
      <c r="K11" s="36"/>
    </row>
    <row r="12" spans="1:11" ht="12.75">
      <c r="A12" s="58"/>
      <c r="B12" s="62"/>
      <c r="C12" s="64"/>
      <c r="D12" s="66"/>
      <c r="E12" s="37"/>
      <c r="F12" s="37"/>
      <c r="G12" s="36"/>
      <c r="H12" s="36"/>
      <c r="I12" s="36"/>
      <c r="J12" s="36"/>
      <c r="K12" s="36"/>
    </row>
    <row r="13" spans="1:11" ht="12.75">
      <c r="A13" s="58"/>
      <c r="B13" s="58"/>
      <c r="C13" s="64"/>
      <c r="D13" s="66"/>
      <c r="E13" s="37"/>
      <c r="F13" s="37"/>
      <c r="G13" s="36"/>
      <c r="H13" s="36"/>
      <c r="I13" s="36"/>
      <c r="J13" s="36"/>
      <c r="K13" s="36"/>
    </row>
    <row r="14" spans="1:11" ht="12.75">
      <c r="A14" s="58"/>
      <c r="B14" s="58"/>
      <c r="C14" s="64"/>
      <c r="D14" s="66"/>
      <c r="E14" s="37"/>
      <c r="F14" s="37"/>
      <c r="G14" s="36"/>
      <c r="H14" s="36"/>
      <c r="I14" s="36"/>
      <c r="J14" s="36"/>
      <c r="K14" s="36"/>
    </row>
    <row r="15" spans="1:11" ht="12.75">
      <c r="A15" s="58"/>
      <c r="B15" s="62"/>
      <c r="C15" s="64"/>
      <c r="D15" s="66"/>
      <c r="E15" s="37"/>
      <c r="F15" s="37"/>
      <c r="G15" s="36"/>
      <c r="H15" s="36"/>
      <c r="I15" s="36"/>
      <c r="J15" s="36"/>
      <c r="K15" s="36"/>
    </row>
    <row r="16" spans="1:11" ht="12.75">
      <c r="A16" s="58"/>
      <c r="B16" s="62"/>
      <c r="C16" s="64"/>
      <c r="D16" s="66"/>
      <c r="E16" s="37"/>
      <c r="F16" s="37"/>
      <c r="G16" s="36"/>
      <c r="H16" s="36"/>
      <c r="I16" s="36"/>
      <c r="J16" s="36"/>
      <c r="K16" s="36"/>
    </row>
    <row r="17" spans="1:11" ht="12.75">
      <c r="A17" s="58"/>
      <c r="B17" s="62"/>
      <c r="C17" s="64"/>
      <c r="D17" s="66"/>
      <c r="E17" s="37"/>
      <c r="F17" s="37"/>
      <c r="G17" s="36"/>
      <c r="H17" s="36"/>
      <c r="I17" s="36"/>
      <c r="J17" s="36"/>
      <c r="K17" s="36"/>
    </row>
    <row r="18" spans="1:11" ht="12.75">
      <c r="A18" s="58"/>
      <c r="B18" s="58"/>
      <c r="C18" s="65"/>
      <c r="D18" s="66"/>
      <c r="E18" s="37"/>
      <c r="F18" s="37"/>
      <c r="G18" s="36"/>
      <c r="H18" s="36"/>
      <c r="I18" s="36"/>
      <c r="J18" s="36"/>
      <c r="K18" s="36"/>
    </row>
    <row r="19" spans="1:11" ht="12.75">
      <c r="A19" s="58"/>
      <c r="B19" s="58"/>
      <c r="C19" s="65"/>
      <c r="D19" s="66"/>
      <c r="E19" s="37"/>
      <c r="F19" s="37"/>
      <c r="G19" s="36"/>
      <c r="H19" s="36"/>
      <c r="I19" s="36"/>
      <c r="J19" s="36"/>
      <c r="K19" s="36"/>
    </row>
    <row r="20" spans="1:4" ht="12.75">
      <c r="A20" s="59"/>
      <c r="B20" s="60"/>
      <c r="C20" s="59"/>
      <c r="D20" s="59"/>
    </row>
    <row r="21" spans="1:11" ht="12.75">
      <c r="A21" s="59"/>
      <c r="B21" s="60"/>
      <c r="C21" s="59"/>
      <c r="D21" s="59"/>
      <c r="F21" s="1"/>
      <c r="G21" s="3"/>
      <c r="H21" s="1"/>
      <c r="I21" s="1"/>
      <c r="J21" s="1"/>
      <c r="K21" s="1"/>
    </row>
    <row r="22" spans="1:11" ht="15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5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5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59"/>
      <c r="B25" s="60"/>
      <c r="C25" s="59"/>
      <c r="D25" s="59"/>
      <c r="F25" s="1"/>
      <c r="G25" s="3"/>
      <c r="H25" s="1"/>
      <c r="I25" s="1"/>
      <c r="J25" s="1"/>
      <c r="K25" s="1"/>
    </row>
    <row r="26" spans="1:11" ht="12.75">
      <c r="A26" s="59"/>
      <c r="B26" s="63"/>
      <c r="C26" s="63"/>
      <c r="D26" s="63"/>
      <c r="F26" s="1"/>
      <c r="G26" s="3"/>
      <c r="H26" s="1"/>
      <c r="I26" s="1"/>
      <c r="J26" s="1"/>
      <c r="K26" s="1"/>
    </row>
    <row r="27" spans="1:11" ht="12.75">
      <c r="A27" s="60"/>
      <c r="B27" s="60"/>
      <c r="C27" s="63"/>
      <c r="D27" s="63"/>
      <c r="F27" s="1"/>
      <c r="G27" s="3"/>
      <c r="H27" s="1"/>
      <c r="I27" s="1"/>
      <c r="J27" s="1"/>
      <c r="K27" s="1"/>
    </row>
    <row r="28" spans="1:11" ht="15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58"/>
      <c r="B29" s="58"/>
      <c r="C29" s="64"/>
      <c r="D29" s="66"/>
      <c r="E29" s="37"/>
      <c r="F29" s="37"/>
      <c r="G29" s="36"/>
      <c r="H29" s="36"/>
      <c r="I29" s="36"/>
      <c r="J29" s="36"/>
      <c r="K29" s="36"/>
    </row>
    <row r="30" spans="1:11" ht="12.75">
      <c r="A30" s="58"/>
      <c r="B30" s="58"/>
      <c r="C30" s="64"/>
      <c r="D30" s="66"/>
      <c r="E30" s="37"/>
      <c r="F30" s="37"/>
      <c r="G30" s="36"/>
      <c r="H30" s="36"/>
      <c r="I30" s="36"/>
      <c r="J30" s="36"/>
      <c r="K30" s="36"/>
    </row>
    <row r="31" spans="1:11" ht="12.75">
      <c r="A31" s="58"/>
      <c r="B31" s="58"/>
      <c r="C31" s="64"/>
      <c r="D31" s="66"/>
      <c r="E31" s="37"/>
      <c r="F31" s="37"/>
      <c r="G31" s="36"/>
      <c r="H31" s="36"/>
      <c r="I31" s="36"/>
      <c r="J31" s="36"/>
      <c r="K31" s="36"/>
    </row>
    <row r="32" spans="1:11" ht="12.75">
      <c r="A32" s="58"/>
      <c r="B32" s="58"/>
      <c r="C32" s="64"/>
      <c r="D32" s="66"/>
      <c r="E32" s="37"/>
      <c r="F32" s="37"/>
      <c r="G32" s="36"/>
      <c r="H32" s="36"/>
      <c r="I32" s="36"/>
      <c r="J32" s="36"/>
      <c r="K32" s="36"/>
    </row>
    <row r="33" spans="1:11" ht="12.75">
      <c r="A33" s="58"/>
      <c r="B33" s="58"/>
      <c r="C33" s="64"/>
      <c r="D33" s="66"/>
      <c r="E33" s="37"/>
      <c r="F33" s="37"/>
      <c r="G33" s="36"/>
      <c r="H33" s="36"/>
      <c r="I33" s="36"/>
      <c r="J33" s="36"/>
      <c r="K33" s="36"/>
    </row>
    <row r="34" spans="1:11" ht="12.75">
      <c r="A34" s="58"/>
      <c r="B34" s="58"/>
      <c r="C34" s="64"/>
      <c r="D34" s="66"/>
      <c r="E34" s="37"/>
      <c r="F34" s="37"/>
      <c r="G34" s="36"/>
      <c r="H34" s="36"/>
      <c r="I34" s="36"/>
      <c r="J34" s="36"/>
      <c r="K34" s="36"/>
    </row>
    <row r="35" spans="1:11" ht="12.75">
      <c r="A35" s="58"/>
      <c r="B35" s="62"/>
      <c r="C35" s="64"/>
      <c r="D35" s="66"/>
      <c r="E35" s="37"/>
      <c r="F35" s="37"/>
      <c r="G35" s="36"/>
      <c r="H35" s="36"/>
      <c r="I35" s="36"/>
      <c r="J35" s="36"/>
      <c r="K35" s="36"/>
    </row>
    <row r="36" spans="1:11" ht="12.75">
      <c r="A36" s="58"/>
      <c r="B36" s="62"/>
      <c r="C36" s="64"/>
      <c r="D36" s="66"/>
      <c r="E36" s="37"/>
      <c r="F36" s="37"/>
      <c r="G36" s="36"/>
      <c r="H36" s="36"/>
      <c r="I36" s="36"/>
      <c r="J36" s="36"/>
      <c r="K36" s="36"/>
    </row>
    <row r="37" spans="1:11" ht="12.75">
      <c r="A37" s="58"/>
      <c r="B37" s="62"/>
      <c r="C37" s="64"/>
      <c r="D37" s="66"/>
      <c r="E37" s="37"/>
      <c r="F37" s="37"/>
      <c r="G37" s="36"/>
      <c r="H37" s="36"/>
      <c r="I37" s="36"/>
      <c r="J37" s="36"/>
      <c r="K37" s="36"/>
    </row>
    <row r="38" spans="1:11" ht="12.75">
      <c r="A38" s="58"/>
      <c r="B38" s="62"/>
      <c r="C38" s="64"/>
      <c r="D38" s="66"/>
      <c r="E38" s="37"/>
      <c r="F38" s="37"/>
      <c r="G38" s="36"/>
      <c r="H38" s="36"/>
      <c r="I38" s="36"/>
      <c r="J38" s="36"/>
      <c r="K38" s="36"/>
    </row>
    <row r="39" spans="1:11" ht="12.75">
      <c r="A39" s="58"/>
      <c r="B39" s="62"/>
      <c r="C39" s="64"/>
      <c r="D39" s="66"/>
      <c r="E39" s="37"/>
      <c r="F39" s="37"/>
      <c r="G39" s="36"/>
      <c r="H39" s="36"/>
      <c r="I39" s="36"/>
      <c r="J39" s="36"/>
      <c r="K39" s="36"/>
    </row>
    <row r="40" spans="1:11" ht="12.75">
      <c r="A40" s="58"/>
      <c r="B40" s="62"/>
      <c r="C40" s="64"/>
      <c r="D40" s="66"/>
      <c r="E40" s="37"/>
      <c r="F40" s="37"/>
      <c r="G40" s="36"/>
      <c r="H40" s="36"/>
      <c r="I40" s="36"/>
      <c r="J40" s="36"/>
      <c r="K40" s="36"/>
    </row>
    <row r="41" spans="1:11" ht="12.75">
      <c r="A41" s="58"/>
      <c r="B41" s="58"/>
      <c r="C41" s="65"/>
      <c r="D41" s="66"/>
      <c r="E41" s="37"/>
      <c r="F41" s="37"/>
      <c r="G41" s="36"/>
      <c r="H41" s="36"/>
      <c r="I41" s="36"/>
      <c r="J41" s="36"/>
      <c r="K41" s="36"/>
    </row>
    <row r="42" spans="1:11" ht="12.75">
      <c r="A42" s="58"/>
      <c r="B42" s="58"/>
      <c r="C42" s="65"/>
      <c r="D42" s="66"/>
      <c r="E42" s="37"/>
      <c r="F42" s="37"/>
      <c r="G42" s="36"/>
      <c r="H42" s="36"/>
      <c r="I42" s="36"/>
      <c r="J42" s="36"/>
      <c r="K42" s="36"/>
    </row>
    <row r="43" spans="1:11" ht="12.75">
      <c r="A43" s="60"/>
      <c r="B43" s="63"/>
      <c r="C43" s="63"/>
      <c r="D43" s="63"/>
      <c r="F43" s="1"/>
      <c r="G43" s="3"/>
      <c r="H43" s="1"/>
      <c r="I43" s="1"/>
      <c r="J43" s="1"/>
      <c r="K43" s="1"/>
    </row>
    <row r="44" spans="1:11" ht="12.75">
      <c r="A44" s="60"/>
      <c r="B44" s="63"/>
      <c r="C44" s="63"/>
      <c r="D44" s="63"/>
      <c r="F44" s="1"/>
      <c r="G44" s="3"/>
      <c r="H44" s="1"/>
      <c r="I44" s="1"/>
      <c r="J44" s="1"/>
      <c r="K44" s="1"/>
    </row>
    <row r="45" spans="1:11" ht="12.75">
      <c r="A45" s="60"/>
      <c r="B45" s="63"/>
      <c r="C45" s="63"/>
      <c r="D45" s="63"/>
      <c r="F45" s="1"/>
      <c r="G45" s="3"/>
      <c r="H45" s="1"/>
      <c r="I45" s="1"/>
      <c r="J45" s="1"/>
      <c r="K45" s="1"/>
    </row>
    <row r="46" ht="12.75">
      <c r="A46" s="61"/>
    </row>
    <row r="47" ht="12.75">
      <c r="A47" s="61"/>
    </row>
    <row r="48" ht="12.75">
      <c r="A48" s="61"/>
    </row>
    <row r="49" ht="12.75">
      <c r="A49" s="61"/>
    </row>
    <row r="50" ht="12.75">
      <c r="A50" s="61"/>
    </row>
    <row r="51" ht="12.75">
      <c r="A51" s="61"/>
    </row>
    <row r="52" ht="12.75">
      <c r="A52" s="61"/>
    </row>
    <row r="53" ht="12.75">
      <c r="A53" s="61"/>
    </row>
    <row r="54" ht="12.75">
      <c r="A54" s="61"/>
    </row>
  </sheetData>
  <sheetProtection/>
  <mergeCells count="1">
    <mergeCell ref="D4:F4"/>
  </mergeCells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M4"/>
  <sheetViews>
    <sheetView zoomScalePageLayoutView="0" workbookViewId="0" topLeftCell="A1">
      <selection activeCell="A1" sqref="A1:M4"/>
    </sheetView>
  </sheetViews>
  <sheetFormatPr defaultColWidth="9.00390625" defaultRowHeight="12.75"/>
  <cols>
    <col min="1" max="1" width="14.375" style="0" customWidth="1"/>
    <col min="2" max="2" width="13.875" style="0" customWidth="1"/>
    <col min="3" max="3" width="15.375" style="0" bestFit="1" customWidth="1"/>
    <col min="4" max="4" width="13.00390625" style="0" customWidth="1"/>
    <col min="5" max="5" width="14.625" style="0" customWidth="1"/>
    <col min="6" max="6" width="12.625" style="0" customWidth="1"/>
    <col min="7" max="7" width="14.25390625" style="0" customWidth="1"/>
    <col min="10" max="10" width="10.875" style="0" customWidth="1"/>
    <col min="11" max="11" width="9.875" style="0" customWidth="1"/>
    <col min="12" max="12" width="17.375" style="0" customWidth="1"/>
    <col min="13" max="13" width="13.875" style="0" customWidth="1"/>
  </cols>
  <sheetData>
    <row r="1" spans="1:13" ht="12.75">
      <c r="A1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</row>
    <row r="2" spans="1:13" ht="12.75">
      <c r="A2" t="s">
        <v>20</v>
      </c>
      <c r="B2" t="s">
        <v>21</v>
      </c>
      <c r="C2" t="s">
        <v>22</v>
      </c>
      <c r="D2">
        <v>3</v>
      </c>
      <c r="E2">
        <v>4</v>
      </c>
      <c r="F2">
        <v>5</v>
      </c>
      <c r="G2">
        <v>4</v>
      </c>
      <c r="H2">
        <v>4</v>
      </c>
      <c r="I2">
        <v>4</v>
      </c>
      <c r="J2">
        <v>5</v>
      </c>
      <c r="K2">
        <v>5</v>
      </c>
      <c r="L2">
        <v>5</v>
      </c>
      <c r="M2">
        <v>5</v>
      </c>
    </row>
    <row r="3" spans="1:13" ht="12.75">
      <c r="A3" t="s">
        <v>26</v>
      </c>
      <c r="B3" t="s">
        <v>27</v>
      </c>
      <c r="C3" t="s">
        <v>28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5</v>
      </c>
      <c r="K3">
        <v>5</v>
      </c>
      <c r="L3">
        <v>5</v>
      </c>
      <c r="M3">
        <v>5</v>
      </c>
    </row>
    <row r="4" spans="1:13" ht="12.75">
      <c r="A4" t="s">
        <v>31</v>
      </c>
      <c r="B4" t="s">
        <v>21</v>
      </c>
      <c r="C4" t="s">
        <v>32</v>
      </c>
      <c r="D4">
        <v>4</v>
      </c>
      <c r="E4">
        <v>4</v>
      </c>
      <c r="F4">
        <v>5</v>
      </c>
      <c r="G4">
        <v>5</v>
      </c>
      <c r="H4">
        <v>5</v>
      </c>
      <c r="I4">
        <v>5</v>
      </c>
      <c r="J4">
        <v>5</v>
      </c>
      <c r="K4">
        <v>5</v>
      </c>
      <c r="L4">
        <v>5</v>
      </c>
      <c r="M4">
        <v>5</v>
      </c>
    </row>
    <row r="6" ht="15.75" customHeight="1"/>
    <row r="7" ht="15.75" customHeight="1"/>
    <row r="8" ht="15.75" customHeight="1"/>
    <row r="9" ht="15.75" customHeight="1"/>
    <row r="10" ht="15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3.5" customHeight="1"/>
    <row r="30" ht="12.75" customHeight="1"/>
    <row r="31" ht="12.75" customHeight="1"/>
    <row r="32" ht="12.75" customHeight="1"/>
    <row r="33" ht="12.75" customHeight="1"/>
    <row r="34" ht="13.5" customHeight="1"/>
    <row r="36" ht="12.75" customHeight="1"/>
    <row r="37" ht="12.75" customHeight="1"/>
    <row r="38" ht="12.75" customHeight="1"/>
    <row r="39" ht="12.75" customHeight="1"/>
    <row r="40" ht="13.5" customHeight="1"/>
    <row r="42" ht="12.75" customHeight="1"/>
    <row r="43" ht="12.75" customHeight="1"/>
    <row r="44" ht="12.75" customHeight="1"/>
    <row r="45" ht="12.75" customHeight="1"/>
    <row r="46" ht="13.5" customHeight="1"/>
    <row r="48" ht="12.75" customHeight="1"/>
    <row r="49" ht="12.75" customHeight="1"/>
    <row r="50" ht="12.75" customHeight="1"/>
    <row r="51" ht="12.75" customHeight="1"/>
    <row r="52" ht="13.5" customHeight="1"/>
  </sheetData>
  <sheetProtection/>
  <printOptions/>
  <pageMargins left="0.75" right="0.75" top="1" bottom="1" header="0.5" footer="0.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4:AH36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10.875" style="0" customWidth="1"/>
    <col min="3" max="3" width="11.125" style="0" customWidth="1"/>
    <col min="4" max="33" width="3.75390625" style="0" customWidth="1"/>
  </cols>
  <sheetData>
    <row r="3" ht="13.5" thickBot="1"/>
    <row r="4" spans="1:33" ht="14.25" thickBot="1" thickTop="1">
      <c r="A4" s="22"/>
      <c r="B4" s="23"/>
      <c r="C4" s="23"/>
      <c r="D4" s="23">
        <v>1</v>
      </c>
      <c r="E4" s="23">
        <v>2</v>
      </c>
      <c r="F4" s="23">
        <v>3</v>
      </c>
      <c r="G4" s="23">
        <v>4</v>
      </c>
      <c r="H4" s="39">
        <v>5</v>
      </c>
      <c r="I4" s="44">
        <v>6</v>
      </c>
      <c r="J4" s="44">
        <v>7</v>
      </c>
      <c r="K4" s="23">
        <v>8</v>
      </c>
      <c r="L4" s="23">
        <v>9</v>
      </c>
      <c r="M4" s="23">
        <v>10</v>
      </c>
      <c r="N4" s="23">
        <v>11</v>
      </c>
      <c r="O4" s="39">
        <v>12</v>
      </c>
      <c r="P4" s="44">
        <v>13</v>
      </c>
      <c r="Q4" s="44">
        <v>14</v>
      </c>
      <c r="R4" s="23">
        <v>15</v>
      </c>
      <c r="S4" s="23">
        <v>16</v>
      </c>
      <c r="T4" s="23">
        <v>17</v>
      </c>
      <c r="U4" s="23">
        <v>18</v>
      </c>
      <c r="V4" s="39">
        <v>19</v>
      </c>
      <c r="W4" s="23">
        <v>20</v>
      </c>
      <c r="X4" s="44">
        <v>21</v>
      </c>
      <c r="Y4" s="23">
        <v>22</v>
      </c>
      <c r="Z4" s="23">
        <v>23</v>
      </c>
      <c r="AA4" s="23">
        <v>24</v>
      </c>
      <c r="AB4" s="23">
        <v>25</v>
      </c>
      <c r="AC4" s="39">
        <v>26</v>
      </c>
      <c r="AD4" s="44">
        <v>27</v>
      </c>
      <c r="AE4" s="44">
        <v>28</v>
      </c>
      <c r="AF4" s="23">
        <v>29</v>
      </c>
      <c r="AG4" s="24">
        <v>30</v>
      </c>
    </row>
    <row r="5" spans="1:33" ht="12.75">
      <c r="A5" s="19" t="str">
        <f>SUBSTITUTE('Общие сведения'!A6,,'Общие сведения'!A6)</f>
        <v>Мягченкова</v>
      </c>
      <c r="B5" s="19" t="str">
        <f>SUBSTITUTE('Общие сведения'!B6,,'Общие сведения'!B6)</f>
        <v>Анна</v>
      </c>
      <c r="C5" s="19" t="str">
        <f>SUBSTITUTE('Общие сведения'!C6,,'Общие сведения'!C6)</f>
        <v>Николаевна</v>
      </c>
      <c r="D5" s="20" t="s">
        <v>9</v>
      </c>
      <c r="E5" s="20"/>
      <c r="F5" s="20"/>
      <c r="G5" s="20"/>
      <c r="H5" s="40"/>
      <c r="I5" s="45"/>
      <c r="J5" s="45"/>
      <c r="K5" s="20"/>
      <c r="L5" s="20"/>
      <c r="M5" s="20"/>
      <c r="N5" s="20"/>
      <c r="O5" s="40"/>
      <c r="P5" s="45"/>
      <c r="Q5" s="45"/>
      <c r="R5" s="20"/>
      <c r="S5" s="20"/>
      <c r="T5" s="20" t="s">
        <v>9</v>
      </c>
      <c r="U5" s="35"/>
      <c r="V5" s="40"/>
      <c r="W5" s="45"/>
      <c r="X5" s="45"/>
      <c r="Y5" s="20"/>
      <c r="Z5" s="20"/>
      <c r="AA5" s="20"/>
      <c r="AB5" s="20"/>
      <c r="AC5" s="40" t="s">
        <v>9</v>
      </c>
      <c r="AD5" s="45"/>
      <c r="AE5" s="45"/>
      <c r="AF5" s="20"/>
      <c r="AG5" s="21"/>
    </row>
    <row r="6" spans="1:33" ht="12.75">
      <c r="A6" s="19" t="str">
        <f>SUBSTITUTE('Общие сведения'!A7,,'Общие сведения'!A7)</f>
        <v>Родина</v>
      </c>
      <c r="B6" s="19" t="str">
        <f>SUBSTITUTE('Общие сведения'!B7,,'Общие сведения'!B7)</f>
        <v>Ольга</v>
      </c>
      <c r="C6" s="19" t="str">
        <f>SUBSTITUTE('Общие сведения'!C7,,'Общие сведения'!C7)</f>
        <v>Юрьевна</v>
      </c>
      <c r="D6" s="20"/>
      <c r="E6" s="2" t="s">
        <v>9</v>
      </c>
      <c r="F6" s="2"/>
      <c r="G6" s="2"/>
      <c r="H6" s="41"/>
      <c r="I6" s="46"/>
      <c r="J6" s="46"/>
      <c r="K6" s="2"/>
      <c r="L6" s="2"/>
      <c r="M6" s="2"/>
      <c r="N6" s="2"/>
      <c r="O6" s="41"/>
      <c r="P6" s="46"/>
      <c r="Q6" s="46"/>
      <c r="R6" s="2" t="s">
        <v>9</v>
      </c>
      <c r="S6" s="2"/>
      <c r="T6" s="2"/>
      <c r="U6" s="2"/>
      <c r="V6" s="41"/>
      <c r="W6" s="46"/>
      <c r="X6" s="46"/>
      <c r="Y6" s="2"/>
      <c r="Z6" s="2"/>
      <c r="AA6" s="2"/>
      <c r="AB6" s="2"/>
      <c r="AC6" s="41"/>
      <c r="AD6" s="46"/>
      <c r="AE6" s="46"/>
      <c r="AF6" s="2"/>
      <c r="AG6" s="11"/>
    </row>
    <row r="7" spans="1:33" ht="12.75">
      <c r="A7" s="19" t="str">
        <f>SUBSTITUTE('Общие сведения'!A8,,'Общие сведения'!A8)</f>
        <v>Титова</v>
      </c>
      <c r="B7" s="19" t="str">
        <f>SUBSTITUTE('Общие сведения'!B8,,'Общие сведения'!B8)</f>
        <v>Анна</v>
      </c>
      <c r="C7" s="19" t="str">
        <f>SUBSTITUTE('Общие сведения'!C8,,'Общие сведения'!C8)</f>
        <v>Викторовна</v>
      </c>
      <c r="D7" s="20"/>
      <c r="E7" s="2"/>
      <c r="F7" s="2"/>
      <c r="G7" s="2"/>
      <c r="H7" s="41"/>
      <c r="I7" s="46"/>
      <c r="J7" s="46"/>
      <c r="K7" s="2"/>
      <c r="L7" s="2"/>
      <c r="M7" s="2" t="s">
        <v>9</v>
      </c>
      <c r="N7" s="2"/>
      <c r="O7" s="41"/>
      <c r="P7" s="46"/>
      <c r="Q7" s="46"/>
      <c r="R7" s="2"/>
      <c r="S7" s="2"/>
      <c r="T7" s="2"/>
      <c r="U7" s="2"/>
      <c r="V7" s="41"/>
      <c r="W7" s="46"/>
      <c r="X7" s="46"/>
      <c r="Y7" s="2"/>
      <c r="Z7" s="2"/>
      <c r="AA7" s="2"/>
      <c r="AB7" s="2"/>
      <c r="AC7" s="41"/>
      <c r="AD7" s="46"/>
      <c r="AE7" s="46"/>
      <c r="AF7" s="2"/>
      <c r="AG7" s="11"/>
    </row>
    <row r="8" spans="1:33" ht="12.75">
      <c r="A8" s="19">
        <f>SUBSTITUTE('Общие сведения'!A9,,'Общие сведения'!A9)</f>
      </c>
      <c r="B8" s="19">
        <f>SUBSTITUTE('Общие сведения'!B9,,'Общие сведения'!B9)</f>
      </c>
      <c r="C8" s="19">
        <f>SUBSTITUTE('Общие сведения'!C9,,'Общие сведения'!C9)</f>
      </c>
      <c r="D8" s="20"/>
      <c r="E8" s="2"/>
      <c r="F8" s="2"/>
      <c r="G8" s="2"/>
      <c r="H8" s="41"/>
      <c r="I8" s="46"/>
      <c r="J8" s="46"/>
      <c r="K8" s="2"/>
      <c r="L8" s="2"/>
      <c r="M8" s="2"/>
      <c r="N8" s="2"/>
      <c r="O8" s="41"/>
      <c r="P8" s="46"/>
      <c r="Q8" s="46"/>
      <c r="R8" s="2"/>
      <c r="S8" s="2"/>
      <c r="T8" s="2"/>
      <c r="U8" s="2"/>
      <c r="V8" s="41"/>
      <c r="W8" s="46"/>
      <c r="X8" s="46"/>
      <c r="Y8" s="2"/>
      <c r="Z8" s="2"/>
      <c r="AA8" s="2"/>
      <c r="AB8" s="2"/>
      <c r="AC8" s="41"/>
      <c r="AD8" s="46"/>
      <c r="AE8" s="46"/>
      <c r="AF8" s="2"/>
      <c r="AG8" s="11"/>
    </row>
    <row r="9" spans="1:33" ht="12.75">
      <c r="A9" s="19">
        <f>SUBSTITUTE('Общие сведения'!A10,,'Общие сведения'!A10)</f>
      </c>
      <c r="B9" s="19">
        <f>SUBSTITUTE('Общие сведения'!B10,,'Общие сведения'!B10)</f>
      </c>
      <c r="C9" s="19">
        <f>SUBSTITUTE('Общие сведения'!C10,,'Общие сведения'!C10)</f>
      </c>
      <c r="D9" s="20"/>
      <c r="E9" s="2"/>
      <c r="F9" s="2"/>
      <c r="G9" s="2"/>
      <c r="H9" s="41"/>
      <c r="I9" s="46"/>
      <c r="J9" s="46"/>
      <c r="K9" s="2"/>
      <c r="L9" s="2"/>
      <c r="M9" s="2"/>
      <c r="N9" s="2"/>
      <c r="O9" s="41"/>
      <c r="P9" s="46"/>
      <c r="Q9" s="46"/>
      <c r="R9" s="2"/>
      <c r="S9" s="2"/>
      <c r="T9" s="2"/>
      <c r="U9" s="2"/>
      <c r="V9" s="41"/>
      <c r="W9" s="46"/>
      <c r="X9" s="46"/>
      <c r="Y9" s="2"/>
      <c r="Z9" s="2"/>
      <c r="AA9" s="2"/>
      <c r="AB9" s="2"/>
      <c r="AC9" s="41"/>
      <c r="AD9" s="46"/>
      <c r="AE9" s="46"/>
      <c r="AF9" s="2"/>
      <c r="AG9" s="11"/>
    </row>
    <row r="10" spans="1:33" ht="12.75">
      <c r="A10" s="19"/>
      <c r="B10" s="19"/>
      <c r="C10" s="19"/>
      <c r="D10" s="20"/>
      <c r="E10" s="2"/>
      <c r="F10" s="2"/>
      <c r="G10" s="2"/>
      <c r="H10" s="41"/>
      <c r="I10" s="46"/>
      <c r="J10" s="46"/>
      <c r="K10" s="2"/>
      <c r="L10" s="2"/>
      <c r="M10" s="2"/>
      <c r="N10" s="2"/>
      <c r="O10" s="41"/>
      <c r="P10" s="46"/>
      <c r="Q10" s="46"/>
      <c r="R10" s="2"/>
      <c r="S10" s="2"/>
      <c r="T10" s="2"/>
      <c r="U10" s="2"/>
      <c r="V10" s="41"/>
      <c r="W10" s="46"/>
      <c r="X10" s="46"/>
      <c r="Y10" s="2"/>
      <c r="Z10" s="2"/>
      <c r="AA10" s="2"/>
      <c r="AB10" s="2"/>
      <c r="AC10" s="41"/>
      <c r="AD10" s="46"/>
      <c r="AE10" s="46"/>
      <c r="AF10" s="2"/>
      <c r="AG10" s="11"/>
    </row>
    <row r="11" spans="1:33" ht="12.75">
      <c r="A11" s="19"/>
      <c r="B11" s="19"/>
      <c r="C11" s="19"/>
      <c r="D11" s="20"/>
      <c r="E11" s="2"/>
      <c r="F11" s="2"/>
      <c r="G11" s="2"/>
      <c r="H11" s="41"/>
      <c r="I11" s="46"/>
      <c r="J11" s="46"/>
      <c r="K11" s="2"/>
      <c r="L11" s="2"/>
      <c r="M11" s="2"/>
      <c r="N11" s="2"/>
      <c r="O11" s="41"/>
      <c r="P11" s="46"/>
      <c r="Q11" s="46"/>
      <c r="R11" s="2"/>
      <c r="S11" s="2"/>
      <c r="T11" s="2"/>
      <c r="U11" s="2"/>
      <c r="V11" s="41"/>
      <c r="W11" s="46"/>
      <c r="X11" s="46"/>
      <c r="Y11" s="2"/>
      <c r="Z11" s="2"/>
      <c r="AA11" s="2"/>
      <c r="AB11" s="2"/>
      <c r="AC11" s="41"/>
      <c r="AD11" s="46"/>
      <c r="AE11" s="46"/>
      <c r="AF11" s="2"/>
      <c r="AG11" s="11"/>
    </row>
    <row r="12" spans="1:33" ht="12.75">
      <c r="A12" s="19"/>
      <c r="B12" s="19"/>
      <c r="C12" s="19"/>
      <c r="D12" s="20"/>
      <c r="E12" s="2"/>
      <c r="F12" s="2"/>
      <c r="G12" s="2"/>
      <c r="H12" s="41"/>
      <c r="I12" s="46"/>
      <c r="J12" s="46"/>
      <c r="K12" s="2"/>
      <c r="L12" s="2"/>
      <c r="M12" s="2"/>
      <c r="N12" s="2"/>
      <c r="O12" s="41"/>
      <c r="P12" s="46"/>
      <c r="Q12" s="46"/>
      <c r="R12" s="2"/>
      <c r="S12" s="2"/>
      <c r="T12" s="2"/>
      <c r="U12" s="2"/>
      <c r="V12" s="41"/>
      <c r="W12" s="46"/>
      <c r="X12" s="46"/>
      <c r="Y12" s="2"/>
      <c r="Z12" s="2"/>
      <c r="AA12" s="2"/>
      <c r="AB12" s="2"/>
      <c r="AC12" s="41"/>
      <c r="AD12" s="46"/>
      <c r="AE12" s="46"/>
      <c r="AF12" s="2"/>
      <c r="AG12" s="11"/>
    </row>
    <row r="13" spans="1:33" ht="12.75">
      <c r="A13" s="19"/>
      <c r="B13" s="19"/>
      <c r="C13" s="19"/>
      <c r="D13" s="20"/>
      <c r="E13" s="2"/>
      <c r="F13" s="2"/>
      <c r="G13" s="2"/>
      <c r="H13" s="41"/>
      <c r="I13" s="46"/>
      <c r="J13" s="46"/>
      <c r="K13" s="2"/>
      <c r="L13" s="2"/>
      <c r="M13" s="2"/>
      <c r="N13" s="2"/>
      <c r="O13" s="41"/>
      <c r="P13" s="46"/>
      <c r="Q13" s="46"/>
      <c r="R13" s="2"/>
      <c r="S13" s="2"/>
      <c r="T13" s="2"/>
      <c r="U13" s="2"/>
      <c r="V13" s="41"/>
      <c r="W13" s="46"/>
      <c r="X13" s="46"/>
      <c r="Y13" s="2"/>
      <c r="Z13" s="2"/>
      <c r="AA13" s="2"/>
      <c r="AB13" s="2"/>
      <c r="AC13" s="41"/>
      <c r="AD13" s="46"/>
      <c r="AE13" s="46"/>
      <c r="AF13" s="2"/>
      <c r="AG13" s="11"/>
    </row>
    <row r="14" spans="1:33" ht="13.5" thickBot="1">
      <c r="A14" s="19"/>
      <c r="B14" s="19"/>
      <c r="C14" s="19"/>
      <c r="D14" s="20"/>
      <c r="E14" s="2"/>
      <c r="F14" s="2"/>
      <c r="G14" s="2"/>
      <c r="H14" s="41"/>
      <c r="I14" s="46"/>
      <c r="J14" s="47"/>
      <c r="K14" s="2"/>
      <c r="L14" s="2"/>
      <c r="M14" s="2"/>
      <c r="N14" s="2"/>
      <c r="O14" s="41"/>
      <c r="P14" s="46"/>
      <c r="Q14" s="46"/>
      <c r="R14" s="2"/>
      <c r="S14" s="2"/>
      <c r="T14" s="2"/>
      <c r="U14" s="2"/>
      <c r="V14" s="41"/>
      <c r="W14" s="46"/>
      <c r="X14" s="46"/>
      <c r="Y14" s="2"/>
      <c r="Z14" s="2"/>
      <c r="AA14" s="2"/>
      <c r="AB14" s="2"/>
      <c r="AC14" s="41"/>
      <c r="AD14" s="46"/>
      <c r="AE14" s="46"/>
      <c r="AF14" s="2"/>
      <c r="AG14" s="11"/>
    </row>
    <row r="15" spans="1:33" ht="13.5" thickTop="1">
      <c r="A15" s="19"/>
      <c r="B15" s="19"/>
      <c r="C15" s="19"/>
      <c r="D15" s="20"/>
      <c r="E15" s="2"/>
      <c r="F15" s="2"/>
      <c r="G15" s="2"/>
      <c r="H15" s="41"/>
      <c r="I15" s="46"/>
      <c r="J15" s="48"/>
      <c r="K15" s="2"/>
      <c r="L15" s="2"/>
      <c r="M15" s="2"/>
      <c r="N15" s="2"/>
      <c r="O15" s="41"/>
      <c r="P15" s="46"/>
      <c r="Q15" s="46"/>
      <c r="R15" s="2"/>
      <c r="S15" s="2"/>
      <c r="T15" s="2"/>
      <c r="U15" s="2"/>
      <c r="V15" s="41"/>
      <c r="W15" s="46"/>
      <c r="X15" s="46"/>
      <c r="Y15" s="2"/>
      <c r="Z15" s="2"/>
      <c r="AA15" s="2"/>
      <c r="AB15" s="2"/>
      <c r="AC15" s="41"/>
      <c r="AD15" s="46"/>
      <c r="AE15" s="46"/>
      <c r="AF15" s="2"/>
      <c r="AG15" s="11"/>
    </row>
    <row r="16" spans="1:33" ht="13.5" thickBot="1">
      <c r="A16" s="19"/>
      <c r="B16" s="19"/>
      <c r="C16" s="19"/>
      <c r="D16" s="33"/>
      <c r="E16" s="13"/>
      <c r="F16" s="13"/>
      <c r="G16" s="13"/>
      <c r="H16" s="42"/>
      <c r="I16" s="47"/>
      <c r="J16" s="48"/>
      <c r="K16" s="13"/>
      <c r="L16" s="13"/>
      <c r="M16" s="13"/>
      <c r="N16" s="13"/>
      <c r="O16" s="42"/>
      <c r="P16" s="47"/>
      <c r="Q16" s="47"/>
      <c r="R16" s="13"/>
      <c r="S16" s="13"/>
      <c r="T16" s="13"/>
      <c r="U16" s="13"/>
      <c r="V16" s="42"/>
      <c r="W16" s="47"/>
      <c r="X16" s="47"/>
      <c r="Y16" s="13"/>
      <c r="Z16" s="13"/>
      <c r="AA16" s="13"/>
      <c r="AB16" s="13"/>
      <c r="AC16" s="42"/>
      <c r="AD16" s="47"/>
      <c r="AE16" s="47"/>
      <c r="AF16" s="13"/>
      <c r="AG16" s="14"/>
    </row>
    <row r="17" spans="15:31" ht="13.5" thickTop="1">
      <c r="O17" s="43"/>
      <c r="AC17" s="43"/>
      <c r="AE17" s="48"/>
    </row>
    <row r="18" spans="1:29" ht="12.75" customHeight="1">
      <c r="A18" s="4"/>
      <c r="B18" s="4"/>
      <c r="C18" s="4"/>
      <c r="D18" s="70" t="s">
        <v>12</v>
      </c>
      <c r="E18" s="70"/>
      <c r="F18" s="70"/>
      <c r="G18" s="70"/>
      <c r="H18" s="70"/>
      <c r="J18" s="69"/>
      <c r="K18" s="69"/>
      <c r="L18" s="69"/>
      <c r="M18" s="69"/>
      <c r="N18" s="69"/>
      <c r="O18" s="69"/>
      <c r="AC18" s="43"/>
    </row>
    <row r="19" spans="1:15" ht="12.75">
      <c r="A19" s="4"/>
      <c r="B19" s="4"/>
      <c r="C19" s="4"/>
      <c r="D19" s="70"/>
      <c r="E19" s="70"/>
      <c r="F19" s="70"/>
      <c r="G19" s="70"/>
      <c r="H19" s="70"/>
      <c r="J19" s="69"/>
      <c r="K19" s="69"/>
      <c r="L19" s="69"/>
      <c r="M19" s="69"/>
      <c r="N19" s="69"/>
      <c r="O19" s="69"/>
    </row>
    <row r="20" spans="1:4" ht="12.75">
      <c r="A20" s="5">
        <f>SUBSTITUTE('Общие сведения'!A20,,'Общие сведения'!A20)</f>
      </c>
      <c r="B20" s="5">
        <f>SUBSTITUTE('Общие сведения'!B20,,'Общие сведения'!B20)</f>
      </c>
      <c r="D20">
        <f>COUNTIF(D5:AG5,"=н")</f>
        <v>3</v>
      </c>
    </row>
    <row r="21" spans="1:4" ht="12.75">
      <c r="A21" s="5">
        <f>SUBSTITUTE('Общие сведения'!A21,,'Общие сведения'!A21)</f>
      </c>
      <c r="B21" s="5">
        <f>SUBSTITUTE('Общие сведения'!B21,,'Общие сведения'!B21)</f>
      </c>
      <c r="D21">
        <f>COUNTIF(D6:AG6,"=н")</f>
        <v>2</v>
      </c>
    </row>
    <row r="22" spans="1:4" ht="12.75">
      <c r="A22" s="5">
        <f>SUBSTITUTE('Общие сведения'!A22,,'Общие сведения'!A22)</f>
      </c>
      <c r="B22" s="5">
        <f>SUBSTITUTE('Общие сведения'!B22,,'Общие сведения'!B22)</f>
      </c>
      <c r="D22">
        <f>COUNTIF(D7:AG7,"=н")</f>
        <v>1</v>
      </c>
    </row>
    <row r="23" spans="1:2" ht="12.75">
      <c r="A23" s="5">
        <f>SUBSTITUTE('Общие сведения'!A23,,'Общие сведения'!A23)</f>
      </c>
      <c r="B23" s="5">
        <f>SUBSTITUTE('Общие сведения'!B23,,'Общие сведения'!B23)</f>
      </c>
    </row>
    <row r="24" spans="1:2" ht="12.75">
      <c r="A24" s="5">
        <f>SUBSTITUTE('Общие сведения'!A24,,'Общие сведения'!A24)</f>
      </c>
      <c r="B24" s="5">
        <f>SUBSTITUTE('Общие сведения'!B24,,'Общие сведения'!B24)</f>
      </c>
    </row>
    <row r="25" spans="1:4" ht="12.75">
      <c r="A25" t="s">
        <v>13</v>
      </c>
      <c r="D25">
        <f>SUM(D20:D24)</f>
        <v>6</v>
      </c>
    </row>
    <row r="26" spans="1:2" ht="12.75">
      <c r="A26" s="5">
        <f>SUBSTITUTE('Общие сведения'!A26,,'Общие сведения'!A26)</f>
      </c>
      <c r="B26" s="5">
        <f>SUBSTITUTE('Общие сведения'!B26,,'Общие сведения'!B26)</f>
      </c>
    </row>
    <row r="27" spans="1:2" ht="12.75">
      <c r="A27" s="5">
        <f>SUBSTITUTE('Общие сведения'!A27,,'Общие сведения'!A27)</f>
      </c>
      <c r="B27" s="5">
        <f>SUBSTITUTE('Общие сведения'!B27,,'Общие сведения'!B27)</f>
      </c>
    </row>
    <row r="28" spans="1:2" ht="12.75">
      <c r="A28" s="5">
        <f>SUBSTITUTE('Общие сведения'!A28,,'Общие сведения'!A28)</f>
      </c>
      <c r="B28" s="5">
        <f>SUBSTITUTE('Общие сведения'!B28,,'Общие сведения'!B28)</f>
      </c>
    </row>
    <row r="29" spans="1:2" ht="12.75">
      <c r="A29" s="5">
        <f>SUBSTITUTE('Общие сведения'!A29,,'Общие сведения'!A29)</f>
      </c>
      <c r="B29" s="5">
        <f>SUBSTITUTE('Общие сведения'!B29,,'Общие сведения'!B29)</f>
      </c>
    </row>
    <row r="30" spans="1:2" ht="12.75">
      <c r="A30" s="5">
        <f>SUBSTITUTE('Общие сведения'!A30,,'Общие сведения'!A30)</f>
      </c>
      <c r="B30" s="5">
        <f>SUBSTITUTE('Общие сведения'!B30,,'Общие сведения'!B30)</f>
      </c>
    </row>
    <row r="31" spans="1:2" ht="12.75">
      <c r="A31" s="5">
        <f>SUBSTITUTE('Общие сведения'!A31,,'Общие сведения'!A31)</f>
      </c>
      <c r="B31" s="5">
        <f>SUBSTITUTE('Общие сведения'!B31,,'Общие сведения'!B31)</f>
      </c>
    </row>
    <row r="32" spans="1:2" ht="12.75">
      <c r="A32" s="5"/>
      <c r="B32" s="5"/>
    </row>
    <row r="36" spans="3:34" ht="12.75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</sheetData>
  <sheetProtection/>
  <mergeCells count="2">
    <mergeCell ref="J18:O19"/>
    <mergeCell ref="D18:H1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G26"/>
  <sheetViews>
    <sheetView tabSelected="1" zoomScalePageLayoutView="0" workbookViewId="0" topLeftCell="A1">
      <selection activeCell="A4" sqref="A4"/>
    </sheetView>
  </sheetViews>
  <sheetFormatPr defaultColWidth="9.00390625" defaultRowHeight="12.75"/>
  <cols>
    <col min="1" max="1" width="11.375" style="0" customWidth="1"/>
    <col min="2" max="2" width="11.75390625" style="0" customWidth="1"/>
    <col min="3" max="3" width="13.125" style="0" customWidth="1"/>
    <col min="4" max="33" width="7.00390625" style="0" customWidth="1"/>
  </cols>
  <sheetData>
    <row r="3" ht="13.5" thickBot="1">
      <c r="U3" s="43"/>
    </row>
    <row r="4" spans="1:33" ht="15.75" thickTop="1">
      <c r="A4" s="8"/>
      <c r="B4" s="9"/>
      <c r="C4" s="31">
        <v>1</v>
      </c>
      <c r="D4" s="31">
        <v>2</v>
      </c>
      <c r="E4" s="31">
        <v>3</v>
      </c>
      <c r="F4" s="31">
        <v>4</v>
      </c>
      <c r="G4" s="49">
        <v>5</v>
      </c>
      <c r="H4" s="51">
        <v>6</v>
      </c>
      <c r="I4" s="51">
        <v>7</v>
      </c>
      <c r="J4" s="31">
        <v>8</v>
      </c>
      <c r="K4" s="31">
        <v>9</v>
      </c>
      <c r="L4" s="31">
        <v>10</v>
      </c>
      <c r="M4" s="31">
        <v>11</v>
      </c>
      <c r="N4" s="49">
        <v>12</v>
      </c>
      <c r="O4" s="51">
        <v>13</v>
      </c>
      <c r="P4" s="51">
        <v>14</v>
      </c>
      <c r="Q4" s="31">
        <v>15</v>
      </c>
      <c r="R4" s="31">
        <v>16</v>
      </c>
      <c r="S4" s="31">
        <v>17</v>
      </c>
      <c r="T4" s="31">
        <v>18</v>
      </c>
      <c r="U4" s="49">
        <v>19</v>
      </c>
      <c r="V4" s="51">
        <v>20</v>
      </c>
      <c r="W4" s="51">
        <v>21</v>
      </c>
      <c r="X4" s="31">
        <v>22</v>
      </c>
      <c r="Y4" s="31">
        <v>23</v>
      </c>
      <c r="Z4" s="31">
        <v>24</v>
      </c>
      <c r="AA4" s="31">
        <v>25</v>
      </c>
      <c r="AB4" s="49">
        <v>26</v>
      </c>
      <c r="AC4" s="51">
        <v>27</v>
      </c>
      <c r="AD4" s="51">
        <v>28</v>
      </c>
      <c r="AE4" s="31">
        <v>29</v>
      </c>
      <c r="AF4" s="31">
        <v>30</v>
      </c>
      <c r="AG4" s="32">
        <v>31</v>
      </c>
    </row>
    <row r="5" spans="1:33" ht="12.75">
      <c r="A5" s="19" t="str">
        <f>SUBSTITUTE('Общие сведения'!A6,,'Общие сведения'!A6)</f>
        <v>Мягченкова</v>
      </c>
      <c r="B5" s="19" t="str">
        <f>SUBSTITUTE('Общие сведения'!B6,,'Общие сведения'!B6)</f>
        <v>Анна</v>
      </c>
      <c r="C5" s="19" t="s">
        <v>9</v>
      </c>
      <c r="D5" s="20"/>
      <c r="E5" s="25">
        <f>SUBSTITUTE(Пропуски!F5,,Пропуски!F5)</f>
      </c>
      <c r="F5" s="25">
        <f>SUBSTITUTE(Пропуски!G5,,Пропуски!G5)</f>
      </c>
      <c r="G5" s="50">
        <f>SUBSTITUTE(Пропуски!H5,,Пропуски!H5)</f>
      </c>
      <c r="H5" s="52">
        <f>SUBSTITUTE(Пропуски!I5,,Пропуски!I5)</f>
      </c>
      <c r="I5" s="52">
        <f>SUBSTITUTE(Пропуски!J5,,Пропуски!J5)</f>
      </c>
      <c r="J5" s="25">
        <f>SUBSTITUTE(Пропуски!K5,,Пропуски!K5)</f>
      </c>
      <c r="K5" s="25">
        <f>SUBSTITUTE(Пропуски!L5,,Пропуски!L5)</f>
      </c>
      <c r="L5" s="25">
        <f>SUBSTITUTE(Пропуски!M5,,Пропуски!M5)</f>
      </c>
      <c r="M5" s="25">
        <f>SUBSTITUTE(Пропуски!N5,,Пропуски!N5)</f>
      </c>
      <c r="N5" s="50">
        <f>SUBSTITUTE(Пропуски!O5,,Пропуски!O5)</f>
      </c>
      <c r="O5" s="52">
        <f>SUBSTITUTE(Пропуски!P5,,Пропуски!P5)</f>
      </c>
      <c r="P5" s="52">
        <f>SUBSTITUTE(Пропуски!Q5,,Пропуски!Q5)</f>
      </c>
      <c r="Q5" s="25">
        <f>SUBSTITUTE(Пропуски!R5,,Пропуски!R5)</f>
      </c>
      <c r="R5" s="25">
        <f>SUBSTITUTE(Пропуски!S5,,Пропуски!S5)</f>
      </c>
      <c r="S5" s="25" t="str">
        <f>SUBSTITUTE(Пропуски!T5,,Пропуски!T5)</f>
        <v>н</v>
      </c>
      <c r="T5" s="25">
        <f>SUBSTITUTE(Пропуски!U5,,Пропуски!U5)</f>
      </c>
      <c r="U5" s="50">
        <f>SUBSTITUTE(Пропуски!V5,,Пропуски!V5)</f>
      </c>
      <c r="V5" s="52">
        <f>SUBSTITUTE(Пропуски!W5,,Пропуски!W5)</f>
      </c>
      <c r="W5" s="52">
        <f>SUBSTITUTE(Пропуски!X5,,Пропуски!X5)</f>
      </c>
      <c r="X5" s="25">
        <f>SUBSTITUTE(Пропуски!Y5,,Пропуски!Y5)</f>
      </c>
      <c r="Y5" s="25">
        <f>SUBSTITUTE(Пропуски!Z5,,Пропуски!Z5)</f>
      </c>
      <c r="Z5" s="25">
        <f>SUBSTITUTE(Пропуски!AA5,,Пропуски!AA5)</f>
      </c>
      <c r="AA5" s="25">
        <f>SUBSTITUTE(Пропуски!AB5,,Пропуски!AB5)</f>
      </c>
      <c r="AB5" s="50" t="str">
        <f>SUBSTITUTE(Пропуски!AC5,,Пропуски!AC5)</f>
        <v>н</v>
      </c>
      <c r="AC5" s="52">
        <f>SUBSTITUTE(Пропуски!AD5,,Пропуски!AD5)</f>
      </c>
      <c r="AD5" s="52">
        <f>SUBSTITUTE(Пропуски!AE5,,Пропуски!AE5)</f>
      </c>
      <c r="AE5" s="25">
        <f>SUBSTITUTE(Пропуски!AF5,,Пропуски!AF5)</f>
      </c>
      <c r="AF5" s="25">
        <f>SUBSTITUTE(Пропуски!AG5,,Пропуски!AG5)</f>
      </c>
      <c r="AG5" s="25">
        <f>SUBSTITUTE(Пропуски!AH5,,Пропуски!AH5)</f>
      </c>
    </row>
    <row r="6" spans="1:33" ht="12.75">
      <c r="A6" s="19" t="str">
        <f>SUBSTITUTE('Общие сведения'!A7,,'Общие сведения'!A7)</f>
        <v>Родина</v>
      </c>
      <c r="B6" s="19" t="str">
        <f>SUBSTITUTE('Общие сведения'!B7,,'Общие сведения'!B7)</f>
        <v>Ольга</v>
      </c>
      <c r="C6" s="19"/>
      <c r="D6" s="20" t="s">
        <v>9</v>
      </c>
      <c r="E6" s="25">
        <f>SUBSTITUTE(Пропуски!F6,,Пропуски!F6)</f>
      </c>
      <c r="F6" s="25">
        <f>SUBSTITUTE(Пропуски!G6,,Пропуски!G6)</f>
      </c>
      <c r="G6" s="50">
        <f>SUBSTITUTE(Пропуски!H6,,Пропуски!H6)</f>
      </c>
      <c r="H6" s="52">
        <f>SUBSTITUTE(Пропуски!I6,,Пропуски!I6)</f>
      </c>
      <c r="I6" s="52">
        <f>SUBSTITUTE(Пропуски!J6,,Пропуски!J6)</f>
      </c>
      <c r="J6" s="25">
        <f>SUBSTITUTE(Пропуски!K6,,Пропуски!K6)</f>
      </c>
      <c r="K6" s="25">
        <f>SUBSTITUTE(Пропуски!L6,,Пропуски!L6)</f>
      </c>
      <c r="L6" s="25">
        <f>SUBSTITUTE(Пропуски!M6,,Пропуски!M6)</f>
      </c>
      <c r="M6" s="25">
        <f>SUBSTITUTE(Пропуски!N6,,Пропуски!N6)</f>
      </c>
      <c r="N6" s="50">
        <f>SUBSTITUTE(Пропуски!O6,,Пропуски!O6)</f>
      </c>
      <c r="O6" s="52">
        <f>SUBSTITUTE(Пропуски!P6,,Пропуски!P6)</f>
      </c>
      <c r="P6" s="52">
        <f>SUBSTITUTE(Пропуски!Q6,,Пропуски!Q6)</f>
      </c>
      <c r="Q6" s="25" t="str">
        <f>SUBSTITUTE(Пропуски!R6,,Пропуски!R6)</f>
        <v>н</v>
      </c>
      <c r="R6" s="25">
        <f>SUBSTITUTE(Пропуски!S6,,Пропуски!S6)</f>
      </c>
      <c r="S6" s="25">
        <f>SUBSTITUTE(Пропуски!T6,,Пропуски!T6)</f>
      </c>
      <c r="T6" s="25">
        <f>SUBSTITUTE(Пропуски!U6,,Пропуски!U6)</f>
      </c>
      <c r="U6" s="50">
        <f>SUBSTITUTE(Пропуски!V6,,Пропуски!V6)</f>
      </c>
      <c r="V6" s="52">
        <f>SUBSTITUTE(Пропуски!W6,,Пропуски!W6)</f>
      </c>
      <c r="W6" s="52">
        <f>SUBSTITUTE(Пропуски!X6,,Пропуски!X6)</f>
      </c>
      <c r="X6" s="25">
        <f>SUBSTITUTE(Пропуски!Y6,,Пропуски!Y6)</f>
      </c>
      <c r="Y6" s="25">
        <f>SUBSTITUTE(Пропуски!Z6,,Пропуски!Z6)</f>
      </c>
      <c r="Z6" s="25">
        <f>SUBSTITUTE(Пропуски!AA6,,Пропуски!AA6)</f>
      </c>
      <c r="AA6" s="25">
        <f>SUBSTITUTE(Пропуски!AB6,,Пропуски!AB6)</f>
      </c>
      <c r="AB6" s="50">
        <f>SUBSTITUTE(Пропуски!AC6,,Пропуски!AC6)</f>
      </c>
      <c r="AC6" s="52">
        <f>SUBSTITUTE(Пропуски!AD6,,Пропуски!AD6)</f>
      </c>
      <c r="AD6" s="52">
        <f>SUBSTITUTE(Пропуски!AE6,,Пропуски!AE6)</f>
      </c>
      <c r="AE6" s="25">
        <f>SUBSTITUTE(Пропуски!AF6,,Пропуски!AF6)</f>
      </c>
      <c r="AF6" s="25">
        <f>SUBSTITUTE(Пропуски!AG6,,Пропуски!AG6)</f>
      </c>
      <c r="AG6" s="25">
        <f>SUBSTITUTE(Пропуски!AH6,,Пропуски!AH6)</f>
      </c>
    </row>
    <row r="7" spans="1:33" ht="12.75">
      <c r="A7" s="19" t="str">
        <f>SUBSTITUTE('Общие сведения'!A8,,'Общие сведения'!A8)</f>
        <v>Титова</v>
      </c>
      <c r="B7" s="19" t="str">
        <f>SUBSTITUTE('Общие сведения'!B8,,'Общие сведения'!B8)</f>
        <v>Анна</v>
      </c>
      <c r="C7" s="19"/>
      <c r="D7" s="20"/>
      <c r="E7" s="25">
        <f>SUBSTITUTE(Пропуски!F7,,Пропуски!F7)</f>
      </c>
      <c r="F7" s="25">
        <f>SUBSTITUTE(Пропуски!G7,,Пропуски!G7)</f>
      </c>
      <c r="G7" s="50">
        <f>SUBSTITUTE(Пропуски!H7,,Пропуски!H7)</f>
      </c>
      <c r="H7" s="52">
        <f>SUBSTITUTE(Пропуски!I7,,Пропуски!I7)</f>
      </c>
      <c r="I7" s="52">
        <f>SUBSTITUTE(Пропуски!J7,,Пропуски!J7)</f>
      </c>
      <c r="J7" s="25">
        <f>SUBSTITUTE(Пропуски!K7,,Пропуски!K7)</f>
      </c>
      <c r="K7" s="25">
        <f>SUBSTITUTE(Пропуски!L7,,Пропуски!L7)</f>
      </c>
      <c r="L7" s="25" t="str">
        <f>SUBSTITUTE(Пропуски!M7,,Пропуски!M7)</f>
        <v>н</v>
      </c>
      <c r="M7" s="25">
        <f>SUBSTITUTE(Пропуски!N7,,Пропуски!N7)</f>
      </c>
      <c r="N7" s="50">
        <f>SUBSTITUTE(Пропуски!O7,,Пропуски!O7)</f>
      </c>
      <c r="O7" s="52">
        <f>SUBSTITUTE(Пропуски!P7,,Пропуски!P7)</f>
      </c>
      <c r="P7" s="52">
        <f>SUBSTITUTE(Пропуски!Q7,,Пропуски!Q7)</f>
      </c>
      <c r="Q7" s="25">
        <f>SUBSTITUTE(Пропуски!R7,,Пропуски!R7)</f>
      </c>
      <c r="R7" s="25">
        <f>SUBSTITUTE(Пропуски!S7,,Пропуски!S7)</f>
      </c>
      <c r="S7" s="25">
        <f>SUBSTITUTE(Пропуски!T7,,Пропуски!T7)</f>
      </c>
      <c r="T7" s="25">
        <f>SUBSTITUTE(Пропуски!U7,,Пропуски!U7)</f>
      </c>
      <c r="U7" s="50">
        <f>SUBSTITUTE(Пропуски!V7,,Пропуски!V7)</f>
      </c>
      <c r="V7" s="52">
        <f>SUBSTITUTE(Пропуски!W7,,Пропуски!W7)</f>
      </c>
      <c r="W7" s="52">
        <f>SUBSTITUTE(Пропуски!X7,,Пропуски!X7)</f>
      </c>
      <c r="X7" s="25">
        <f>SUBSTITUTE(Пропуски!Y7,,Пропуски!Y7)</f>
      </c>
      <c r="Y7" s="25">
        <f>SUBSTITUTE(Пропуски!Z7,,Пропуски!Z7)</f>
      </c>
      <c r="Z7" s="25">
        <f>SUBSTITUTE(Пропуски!AA7,,Пропуски!AA7)</f>
      </c>
      <c r="AA7" s="25">
        <f>SUBSTITUTE(Пропуски!AB7,,Пропуски!AB7)</f>
      </c>
      <c r="AB7" s="50">
        <f>SUBSTITUTE(Пропуски!AC7,,Пропуски!AC7)</f>
      </c>
      <c r="AC7" s="52">
        <f>SUBSTITUTE(Пропуски!AD7,,Пропуски!AD7)</f>
      </c>
      <c r="AD7" s="52">
        <f>SUBSTITUTE(Пропуски!AE7,,Пропуски!AE7)</f>
      </c>
      <c r="AE7" s="25">
        <f>SUBSTITUTE(Пропуски!AF7,,Пропуски!AF7)</f>
      </c>
      <c r="AF7" s="25">
        <f>SUBSTITUTE(Пропуски!AG7,,Пропуски!AG7)</f>
      </c>
      <c r="AG7" s="25">
        <f>SUBSTITUTE(Пропуски!AH7,,Пропуски!AH7)</f>
      </c>
    </row>
    <row r="8" spans="1:33" ht="12.75">
      <c r="A8" s="19">
        <f>SUBSTITUTE('Общие сведения'!A9,,'Общие сведения'!A9)</f>
      </c>
      <c r="B8" s="19">
        <f>SUBSTITUTE('Общие сведения'!B9,,'Общие сведения'!B9)</f>
      </c>
      <c r="C8" s="19">
        <f>SUBSTITUTE('Общие сведения'!C9,,'Общие сведения'!C9)</f>
      </c>
      <c r="D8" s="20"/>
      <c r="E8" s="25">
        <f>SUBSTITUTE(Пропуски!F8,,Пропуски!F8)</f>
      </c>
      <c r="F8" s="25">
        <f>SUBSTITUTE(Пропуски!G8,,Пропуски!G8)</f>
      </c>
      <c r="G8" s="50">
        <f>SUBSTITUTE(Пропуски!H8,,Пропуски!H8)</f>
      </c>
      <c r="H8" s="52">
        <f>SUBSTITUTE(Пропуски!I8,,Пропуски!I8)</f>
      </c>
      <c r="I8" s="52">
        <f>SUBSTITUTE(Пропуски!J8,,Пропуски!J8)</f>
      </c>
      <c r="J8" s="25">
        <f>SUBSTITUTE(Пропуски!K8,,Пропуски!K8)</f>
      </c>
      <c r="K8" s="25">
        <f>SUBSTITUTE(Пропуски!L8,,Пропуски!L8)</f>
      </c>
      <c r="L8" s="25">
        <f>SUBSTITUTE(Пропуски!M8,,Пропуски!M8)</f>
      </c>
      <c r="M8" s="25">
        <f>SUBSTITUTE(Пропуски!N8,,Пропуски!N8)</f>
      </c>
      <c r="N8" s="50">
        <f>SUBSTITUTE(Пропуски!O8,,Пропуски!O8)</f>
      </c>
      <c r="O8" s="52">
        <f>SUBSTITUTE(Пропуски!P8,,Пропуски!P8)</f>
      </c>
      <c r="P8" s="52">
        <f>SUBSTITUTE(Пропуски!Q8,,Пропуски!Q8)</f>
      </c>
      <c r="Q8" s="25">
        <f>SUBSTITUTE(Пропуски!R8,,Пропуски!R8)</f>
      </c>
      <c r="R8" s="25">
        <f>SUBSTITUTE(Пропуски!S8,,Пропуски!S8)</f>
      </c>
      <c r="S8" s="25">
        <f>SUBSTITUTE(Пропуски!T8,,Пропуски!T8)</f>
      </c>
      <c r="T8" s="25">
        <f>SUBSTITUTE(Пропуски!U8,,Пропуски!U8)</f>
      </c>
      <c r="U8" s="50">
        <f>SUBSTITUTE(Пропуски!V8,,Пропуски!V8)</f>
      </c>
      <c r="V8" s="52">
        <f>SUBSTITUTE(Пропуски!W8,,Пропуски!W8)</f>
      </c>
      <c r="W8" s="52">
        <f>SUBSTITUTE(Пропуски!X8,,Пропуски!X8)</f>
      </c>
      <c r="X8" s="25">
        <f>SUBSTITUTE(Пропуски!Y8,,Пропуски!Y8)</f>
      </c>
      <c r="Y8" s="25">
        <f>SUBSTITUTE(Пропуски!Z8,,Пропуски!Z8)</f>
      </c>
      <c r="Z8" s="25">
        <f>SUBSTITUTE(Пропуски!AA8,,Пропуски!AA8)</f>
      </c>
      <c r="AA8" s="25">
        <f>SUBSTITUTE(Пропуски!AB8,,Пропуски!AB8)</f>
      </c>
      <c r="AB8" s="50">
        <f>SUBSTITUTE(Пропуски!AC8,,Пропуски!AC8)</f>
      </c>
      <c r="AC8" s="52">
        <f>SUBSTITUTE(Пропуски!AD8,,Пропуски!AD8)</f>
      </c>
      <c r="AD8" s="52">
        <f>SUBSTITUTE(Пропуски!AE8,,Пропуски!AE8)</f>
      </c>
      <c r="AE8" s="25">
        <f>SUBSTITUTE(Пропуски!AF8,,Пропуски!AF8)</f>
      </c>
      <c r="AF8" s="25">
        <f>SUBSTITUTE(Пропуски!AG8,,Пропуски!AG8)</f>
      </c>
      <c r="AG8" s="25">
        <f>SUBSTITUTE(Пропуски!AH8,,Пропуски!AH8)</f>
      </c>
    </row>
    <row r="9" spans="1:33" ht="12.75">
      <c r="A9" s="19">
        <f>SUBSTITUTE('Общие сведения'!A10,,'Общие сведения'!A10)</f>
      </c>
      <c r="B9" s="19">
        <f>SUBSTITUTE('Общие сведения'!B10,,'Общие сведения'!B10)</f>
      </c>
      <c r="C9" s="19">
        <f>SUBSTITUTE('Общие сведения'!C10,,'Общие сведения'!C10)</f>
      </c>
      <c r="D9" s="20"/>
      <c r="E9" s="25">
        <f>SUBSTITUTE(Пропуски!F9,,Пропуски!F9)</f>
      </c>
      <c r="F9" s="25">
        <f>SUBSTITUTE(Пропуски!G9,,Пропуски!G9)</f>
      </c>
      <c r="G9" s="50">
        <f>SUBSTITUTE(Пропуски!H9,,Пропуски!H9)</f>
      </c>
      <c r="H9" s="52">
        <f>SUBSTITUTE(Пропуски!I9,,Пропуски!I9)</f>
      </c>
      <c r="I9" s="52">
        <f>SUBSTITUTE(Пропуски!J9,,Пропуски!J9)</f>
      </c>
      <c r="J9" s="25">
        <f>SUBSTITUTE(Пропуски!K9,,Пропуски!K9)</f>
      </c>
      <c r="K9" s="25">
        <f>SUBSTITUTE(Пропуски!L9,,Пропуски!L9)</f>
      </c>
      <c r="L9" s="25">
        <f>SUBSTITUTE(Пропуски!M9,,Пропуски!M9)</f>
      </c>
      <c r="M9" s="25">
        <f>SUBSTITUTE(Пропуски!N9,,Пропуски!N9)</f>
      </c>
      <c r="N9" s="50">
        <f>SUBSTITUTE(Пропуски!O9,,Пропуски!O9)</f>
      </c>
      <c r="O9" s="52">
        <f>SUBSTITUTE(Пропуски!P9,,Пропуски!P9)</f>
      </c>
      <c r="P9" s="52">
        <f>SUBSTITUTE(Пропуски!Q9,,Пропуски!Q9)</f>
      </c>
      <c r="Q9" s="25">
        <f>SUBSTITUTE(Пропуски!R9,,Пропуски!R9)</f>
      </c>
      <c r="R9" s="25">
        <f>SUBSTITUTE(Пропуски!S9,,Пропуски!S9)</f>
      </c>
      <c r="S9" s="25">
        <f>SUBSTITUTE(Пропуски!T9,,Пропуски!T9)</f>
      </c>
      <c r="T9" s="25">
        <f>SUBSTITUTE(Пропуски!U9,,Пропуски!U9)</f>
      </c>
      <c r="U9" s="50">
        <f>SUBSTITUTE(Пропуски!V9,,Пропуски!V9)</f>
      </c>
      <c r="V9" s="52">
        <f>SUBSTITUTE(Пропуски!W9,,Пропуски!W9)</f>
      </c>
      <c r="W9" s="52">
        <f>SUBSTITUTE(Пропуски!X9,,Пропуски!X9)</f>
      </c>
      <c r="X9" s="25">
        <f>SUBSTITUTE(Пропуски!Y9,,Пропуски!Y9)</f>
      </c>
      <c r="Y9" s="25">
        <f>SUBSTITUTE(Пропуски!Z9,,Пропуски!Z9)</f>
      </c>
      <c r="Z9" s="25">
        <f>SUBSTITUTE(Пропуски!AA9,,Пропуски!AA9)</f>
      </c>
      <c r="AA9" s="25">
        <f>SUBSTITUTE(Пропуски!AB9,,Пропуски!AB9)</f>
      </c>
      <c r="AB9" s="50">
        <f>SUBSTITUTE(Пропуски!AC9,,Пропуски!AC9)</f>
      </c>
      <c r="AC9" s="52">
        <f>SUBSTITUTE(Пропуски!AD9,,Пропуски!AD9)</f>
      </c>
      <c r="AD9" s="52">
        <f>SUBSTITUTE(Пропуски!AE9,,Пропуски!AE9)</f>
      </c>
      <c r="AE9" s="25">
        <f>SUBSTITUTE(Пропуски!AF9,,Пропуски!AF9)</f>
      </c>
      <c r="AF9" s="25">
        <f>SUBSTITUTE(Пропуски!AG9,,Пропуски!AG9)</f>
      </c>
      <c r="AG9" s="25">
        <f>SUBSTITUTE(Пропуски!AH9,,Пропуски!AH9)</f>
      </c>
    </row>
    <row r="10" spans="1:33" ht="12.75">
      <c r="A10" s="10">
        <f>SUBSTITUTE('Общие сведения'!A25,,'Общие сведения'!A25)</f>
      </c>
      <c r="B10" s="2">
        <f>SUBSTITUTE('Общие сведения'!B25,,'Общие сведения'!B25)</f>
      </c>
      <c r="C10" s="25">
        <f>SUBSTITUTE(Пропуски!D10,,Пропуски!D10)</f>
      </c>
      <c r="D10" s="25">
        <f>SUBSTITUTE(Пропуски!E10,,Пропуски!E10)</f>
      </c>
      <c r="E10" s="25">
        <f>SUBSTITUTE(Пропуски!F10,,Пропуски!F10)</f>
      </c>
      <c r="F10" s="25">
        <f>SUBSTITUTE(Пропуски!G10,,Пропуски!G10)</f>
      </c>
      <c r="G10" s="50">
        <f>SUBSTITUTE(Пропуски!H10,,Пропуски!H10)</f>
      </c>
      <c r="H10" s="52">
        <f>SUBSTITUTE(Пропуски!I10,,Пропуски!I10)</f>
      </c>
      <c r="I10" s="52">
        <f>SUBSTITUTE(Пропуски!J10,,Пропуски!J10)</f>
      </c>
      <c r="J10" s="25">
        <f>SUBSTITUTE(Пропуски!K10,,Пропуски!K10)</f>
      </c>
      <c r="K10" s="25">
        <f>SUBSTITUTE(Пропуски!L10,,Пропуски!L10)</f>
      </c>
      <c r="L10" s="25">
        <f>SUBSTITUTE(Пропуски!M10,,Пропуски!M10)</f>
      </c>
      <c r="M10" s="25">
        <f>SUBSTITUTE(Пропуски!N10,,Пропуски!N10)</f>
      </c>
      <c r="N10" s="50">
        <f>SUBSTITUTE(Пропуски!O10,,Пропуски!O10)</f>
      </c>
      <c r="O10" s="52">
        <f>SUBSTITUTE(Пропуски!P10,,Пропуски!P10)</f>
      </c>
      <c r="P10" s="52">
        <f>SUBSTITUTE(Пропуски!Q10,,Пропуски!Q10)</f>
      </c>
      <c r="Q10" s="25">
        <f>SUBSTITUTE(Пропуски!R10,,Пропуски!R10)</f>
      </c>
      <c r="R10" s="25">
        <f>SUBSTITUTE(Пропуски!S10,,Пропуски!S10)</f>
      </c>
      <c r="S10" s="25">
        <f>SUBSTITUTE(Пропуски!T10,,Пропуски!T10)</f>
      </c>
      <c r="T10" s="25">
        <f>SUBSTITUTE(Пропуски!U10,,Пропуски!U10)</f>
      </c>
      <c r="U10" s="50">
        <f>SUBSTITUTE(Пропуски!V10,,Пропуски!V10)</f>
      </c>
      <c r="V10" s="52">
        <f>SUBSTITUTE(Пропуски!W10,,Пропуски!W10)</f>
      </c>
      <c r="W10" s="52">
        <f>SUBSTITUTE(Пропуски!X10,,Пропуски!X10)</f>
      </c>
      <c r="X10" s="25">
        <f>SUBSTITUTE(Пропуски!Y10,,Пропуски!Y10)</f>
      </c>
      <c r="Y10" s="25">
        <f>SUBSTITUTE(Пропуски!Z10,,Пропуски!Z10)</f>
      </c>
      <c r="Z10" s="25">
        <f>SUBSTITUTE(Пропуски!AA10,,Пропуски!AA10)</f>
      </c>
      <c r="AA10" s="25">
        <f>SUBSTITUTE(Пропуски!AB10,,Пропуски!AB10)</f>
      </c>
      <c r="AB10" s="50">
        <f>SUBSTITUTE(Пропуски!AC10,,Пропуски!AC10)</f>
      </c>
      <c r="AC10" s="52">
        <f>SUBSTITUTE(Пропуски!AD10,,Пропуски!AD10)</f>
      </c>
      <c r="AD10" s="52">
        <f>SUBSTITUTE(Пропуски!AE10,,Пропуски!AE10)</f>
      </c>
      <c r="AE10" s="25">
        <f>SUBSTITUTE(Пропуски!AF10,,Пропуски!AF10)</f>
      </c>
      <c r="AF10" s="25">
        <f>SUBSTITUTE(Пропуски!AG10,,Пропуски!AG10)</f>
      </c>
      <c r="AG10" s="25">
        <f>SUBSTITUTE(Пропуски!AH10,,Пропуски!AH10)</f>
      </c>
    </row>
    <row r="11" spans="1:33" ht="12.75">
      <c r="A11" s="10">
        <f>SUBSTITUTE('Общие сведения'!A26,,'Общие сведения'!A26)</f>
      </c>
      <c r="B11" s="2">
        <f>SUBSTITUTE('Общие сведения'!B26,,'Общие сведения'!B26)</f>
      </c>
      <c r="C11" s="25">
        <f>SUBSTITUTE(Пропуски!D11,,Пропуски!D11)</f>
      </c>
      <c r="D11" s="25">
        <f>SUBSTITUTE(Пропуски!E11,,Пропуски!E11)</f>
      </c>
      <c r="E11" s="25">
        <f>SUBSTITUTE(Пропуски!F11,,Пропуски!F11)</f>
      </c>
      <c r="F11" s="25">
        <f>SUBSTITUTE(Пропуски!G11,,Пропуски!G11)</f>
      </c>
      <c r="G11" s="50">
        <f>SUBSTITUTE(Пропуски!H11,,Пропуски!H11)</f>
      </c>
      <c r="H11" s="52">
        <f>SUBSTITUTE(Пропуски!I11,,Пропуски!I11)</f>
      </c>
      <c r="I11" s="52">
        <f>SUBSTITUTE(Пропуски!J11,,Пропуски!J11)</f>
      </c>
      <c r="J11" s="25">
        <f>SUBSTITUTE(Пропуски!K11,,Пропуски!K11)</f>
      </c>
      <c r="K11" s="25">
        <f>SUBSTITUTE(Пропуски!L11,,Пропуски!L11)</f>
      </c>
      <c r="L11" s="25">
        <f>SUBSTITUTE(Пропуски!M11,,Пропуски!M11)</f>
      </c>
      <c r="M11" s="25">
        <f>SUBSTITUTE(Пропуски!N11,,Пропуски!N11)</f>
      </c>
      <c r="N11" s="50">
        <f>SUBSTITUTE(Пропуски!O11,,Пропуски!O11)</f>
      </c>
      <c r="O11" s="52">
        <f>SUBSTITUTE(Пропуски!P11,,Пропуски!P11)</f>
      </c>
      <c r="P11" s="52">
        <f>SUBSTITUTE(Пропуски!Q11,,Пропуски!Q11)</f>
      </c>
      <c r="Q11" s="25">
        <f>SUBSTITUTE(Пропуски!R11,,Пропуски!R11)</f>
      </c>
      <c r="R11" s="25">
        <f>SUBSTITUTE(Пропуски!S11,,Пропуски!S11)</f>
      </c>
      <c r="S11" s="25">
        <f>SUBSTITUTE(Пропуски!T11,,Пропуски!T11)</f>
      </c>
      <c r="T11" s="25">
        <f>SUBSTITUTE(Пропуски!U11,,Пропуски!U11)</f>
      </c>
      <c r="U11" s="50">
        <f>SUBSTITUTE(Пропуски!V11,,Пропуски!V11)</f>
      </c>
      <c r="V11" s="52">
        <f>SUBSTITUTE(Пропуски!W11,,Пропуски!W11)</f>
      </c>
      <c r="W11" s="52">
        <f>SUBSTITUTE(Пропуски!X11,,Пропуски!X11)</f>
      </c>
      <c r="X11" s="25">
        <f>SUBSTITUTE(Пропуски!Y11,,Пропуски!Y11)</f>
      </c>
      <c r="Y11" s="25">
        <f>SUBSTITUTE(Пропуски!Z11,,Пропуски!Z11)</f>
      </c>
      <c r="Z11" s="25">
        <f>SUBSTITUTE(Пропуски!AA11,,Пропуски!AA11)</f>
      </c>
      <c r="AA11" s="25">
        <f>SUBSTITUTE(Пропуски!AB11,,Пропуски!AB11)</f>
      </c>
      <c r="AB11" s="50">
        <f>SUBSTITUTE(Пропуски!AC11,,Пропуски!AC11)</f>
      </c>
      <c r="AC11" s="52">
        <f>SUBSTITUTE(Пропуски!AD11,,Пропуски!AD11)</f>
      </c>
      <c r="AD11" s="52">
        <f>SUBSTITUTE(Пропуски!AE11,,Пропуски!AE11)</f>
      </c>
      <c r="AE11" s="25">
        <f>SUBSTITUTE(Пропуски!AF11,,Пропуски!AF11)</f>
      </c>
      <c r="AF11" s="25">
        <f>SUBSTITUTE(Пропуски!AG11,,Пропуски!AG11)</f>
      </c>
      <c r="AG11" s="25">
        <f>SUBSTITUTE(Пропуски!AH11,,Пропуски!AH11)</f>
      </c>
    </row>
    <row r="12" spans="1:33" ht="12.75">
      <c r="A12" s="10"/>
      <c r="B12" s="2">
        <f>SUBSTITUTE('Общие сведения'!B27,,'Общие сведения'!B27)</f>
      </c>
      <c r="C12" s="25">
        <f>SUBSTITUTE(Пропуски!D12,,Пропуски!D12)</f>
      </c>
      <c r="D12" s="25">
        <f>SUBSTITUTE(Пропуски!E12,,Пропуски!E12)</f>
      </c>
      <c r="E12" s="25">
        <f>SUBSTITUTE(Пропуски!F12,,Пропуски!F12)</f>
      </c>
      <c r="F12" s="25">
        <f>SUBSTITUTE(Пропуски!G12,,Пропуски!G12)</f>
      </c>
      <c r="G12" s="50">
        <f>SUBSTITUTE(Пропуски!H12,,Пропуски!H12)</f>
      </c>
      <c r="H12" s="52">
        <f>SUBSTITUTE(Пропуски!I12,,Пропуски!I12)</f>
      </c>
      <c r="I12" s="52">
        <f>SUBSTITUTE(Пропуски!J12,,Пропуски!J12)</f>
      </c>
      <c r="J12" s="25">
        <f>SUBSTITUTE(Пропуски!K12,,Пропуски!K12)</f>
      </c>
      <c r="K12" s="25">
        <f>SUBSTITUTE(Пропуски!L12,,Пропуски!L12)</f>
      </c>
      <c r="L12" s="25">
        <f>SUBSTITUTE(Пропуски!M12,,Пропуски!M12)</f>
      </c>
      <c r="M12" s="25">
        <f>SUBSTITUTE(Пропуски!N12,,Пропуски!N12)</f>
      </c>
      <c r="N12" s="50">
        <f>SUBSTITUTE(Пропуски!O12,,Пропуски!O12)</f>
      </c>
      <c r="O12" s="52">
        <f>SUBSTITUTE(Пропуски!P12,,Пропуски!P12)</f>
      </c>
      <c r="P12" s="52">
        <f>SUBSTITUTE(Пропуски!Q12,,Пропуски!Q12)</f>
      </c>
      <c r="Q12" s="25">
        <f>SUBSTITUTE(Пропуски!R12,,Пропуски!R12)</f>
      </c>
      <c r="R12" s="25">
        <f>SUBSTITUTE(Пропуски!S12,,Пропуски!S12)</f>
      </c>
      <c r="S12" s="25">
        <f>SUBSTITUTE(Пропуски!T12,,Пропуски!T12)</f>
      </c>
      <c r="T12" s="25">
        <f>SUBSTITUTE(Пропуски!U12,,Пропуски!U12)</f>
      </c>
      <c r="U12" s="50">
        <f>SUBSTITUTE(Пропуски!V12,,Пропуски!V12)</f>
      </c>
      <c r="V12" s="52">
        <f>SUBSTITUTE(Пропуски!W12,,Пропуски!W12)</f>
      </c>
      <c r="W12" s="52">
        <f>SUBSTITUTE(Пропуски!X12,,Пропуски!X12)</f>
      </c>
      <c r="X12" s="25">
        <f>SUBSTITUTE(Пропуски!Y12,,Пропуски!Y12)</f>
      </c>
      <c r="Y12" s="25">
        <f>SUBSTITUTE(Пропуски!Z12,,Пропуски!Z12)</f>
      </c>
      <c r="Z12" s="25">
        <f>SUBSTITUTE(Пропуски!AA12,,Пропуски!AA12)</f>
      </c>
      <c r="AA12" s="25">
        <f>SUBSTITUTE(Пропуски!AB12,,Пропуски!AB12)</f>
      </c>
      <c r="AB12" s="50">
        <f>SUBSTITUTE(Пропуски!AC12,,Пропуски!AC12)</f>
      </c>
      <c r="AC12" s="52">
        <f>SUBSTITUTE(Пропуски!AD12,,Пропуски!AD12)</f>
      </c>
      <c r="AD12" s="52">
        <f>SUBSTITUTE(Пропуски!AE12,,Пропуски!AE12)</f>
      </c>
      <c r="AE12" s="25">
        <f>SUBSTITUTE(Пропуски!AF12,,Пропуски!AF12)</f>
      </c>
      <c r="AF12" s="25">
        <f>SUBSTITUTE(Пропуски!AG12,,Пропуски!AG12)</f>
      </c>
      <c r="AG12" s="25">
        <f>SUBSTITUTE(Пропуски!AH12,,Пропуски!AH12)</f>
      </c>
    </row>
    <row r="13" spans="1:33" ht="12.75">
      <c r="A13" s="10">
        <f>SUBSTITUTE('Общие сведения'!A28,,'Общие сведения'!A28)</f>
      </c>
      <c r="B13" s="2">
        <f>SUBSTITUTE('Общие сведения'!B28,,'Общие сведения'!B28)</f>
      </c>
      <c r="C13" s="25">
        <f>SUBSTITUTE(Пропуски!D13,,Пропуски!D13)</f>
      </c>
      <c r="D13" s="25">
        <f>SUBSTITUTE(Пропуски!E13,,Пропуски!E13)</f>
      </c>
      <c r="E13" s="25">
        <f>SUBSTITUTE(Пропуски!F13,,Пропуски!F13)</f>
      </c>
      <c r="F13" s="25">
        <f>SUBSTITUTE(Пропуски!G13,,Пропуски!G13)</f>
      </c>
      <c r="G13" s="50">
        <f>SUBSTITUTE(Пропуски!H13,,Пропуски!H13)</f>
      </c>
      <c r="H13" s="52">
        <f>SUBSTITUTE(Пропуски!I13,,Пропуски!I13)</f>
      </c>
      <c r="I13" s="52">
        <f>SUBSTITUTE(Пропуски!J13,,Пропуски!J13)</f>
      </c>
      <c r="J13" s="25">
        <f>SUBSTITUTE(Пропуски!K13,,Пропуски!K13)</f>
      </c>
      <c r="K13" s="25">
        <f>SUBSTITUTE(Пропуски!L13,,Пропуски!L13)</f>
      </c>
      <c r="L13" s="25">
        <f>SUBSTITUTE(Пропуски!M13,,Пропуски!M13)</f>
      </c>
      <c r="M13" s="25">
        <f>SUBSTITUTE(Пропуски!N13,,Пропуски!N13)</f>
      </c>
      <c r="N13" s="50">
        <f>SUBSTITUTE(Пропуски!O13,,Пропуски!O13)</f>
      </c>
      <c r="O13" s="52">
        <f>SUBSTITUTE(Пропуски!P13,,Пропуски!P13)</f>
      </c>
      <c r="P13" s="52">
        <f>SUBSTITUTE(Пропуски!Q13,,Пропуски!Q13)</f>
      </c>
      <c r="Q13" s="25">
        <f>SUBSTITUTE(Пропуски!R13,,Пропуски!R13)</f>
      </c>
      <c r="R13" s="25">
        <f>SUBSTITUTE(Пропуски!S13,,Пропуски!S13)</f>
      </c>
      <c r="S13" s="25">
        <f>SUBSTITUTE(Пропуски!T13,,Пропуски!T13)</f>
      </c>
      <c r="T13" s="25">
        <f>SUBSTITUTE(Пропуски!U13,,Пропуски!U13)</f>
      </c>
      <c r="U13" s="50">
        <f>SUBSTITUTE(Пропуски!V13,,Пропуски!V13)</f>
      </c>
      <c r="V13" s="52">
        <f>SUBSTITUTE(Пропуски!W13,,Пропуски!W13)</f>
      </c>
      <c r="W13" s="52">
        <f>SUBSTITUTE(Пропуски!X13,,Пропуски!X13)</f>
      </c>
      <c r="X13" s="25">
        <f>SUBSTITUTE(Пропуски!Y13,,Пропуски!Y13)</f>
      </c>
      <c r="Y13" s="25">
        <f>SUBSTITUTE(Пропуски!Z13,,Пропуски!Z13)</f>
      </c>
      <c r="Z13" s="25">
        <f>SUBSTITUTE(Пропуски!AA13,,Пропуски!AA13)</f>
      </c>
      <c r="AA13" s="25">
        <f>SUBSTITUTE(Пропуски!AB13,,Пропуски!AB13)</f>
      </c>
      <c r="AB13" s="50">
        <f>SUBSTITUTE(Пропуски!AC13,,Пропуски!AC13)</f>
      </c>
      <c r="AC13" s="52">
        <f>SUBSTITUTE(Пропуски!AD13,,Пропуски!AD13)</f>
      </c>
      <c r="AD13" s="52">
        <f>SUBSTITUTE(Пропуски!AE13,,Пропуски!AE13)</f>
      </c>
      <c r="AE13" s="25">
        <f>SUBSTITUTE(Пропуски!AF13,,Пропуски!AF13)</f>
      </c>
      <c r="AF13" s="25">
        <f>SUBSTITUTE(Пропуски!AG13,,Пропуски!AG13)</f>
      </c>
      <c r="AG13" s="25">
        <f>SUBSTITUTE(Пропуски!AH13,,Пропуски!AH13)</f>
      </c>
    </row>
    <row r="14" spans="1:33" ht="12.75">
      <c r="A14" s="10">
        <f>SUBSTITUTE('Общие сведения'!A29,,'Общие сведения'!A29)</f>
      </c>
      <c r="B14" s="2">
        <f>SUBSTITUTE('Общие сведения'!B29,,'Общие сведения'!B29)</f>
      </c>
      <c r="C14" s="25">
        <f>SUBSTITUTE(Пропуски!D14,,Пропуски!D14)</f>
      </c>
      <c r="D14" s="25">
        <f>SUBSTITUTE(Пропуски!E14,,Пропуски!E14)</f>
      </c>
      <c r="E14" s="25">
        <f>SUBSTITUTE(Пропуски!F14,,Пропуски!F14)</f>
      </c>
      <c r="F14" s="25">
        <f>SUBSTITUTE(Пропуски!G14,,Пропуски!G14)</f>
      </c>
      <c r="G14" s="50">
        <f>SUBSTITUTE(Пропуски!H14,,Пропуски!H14)</f>
      </c>
      <c r="H14" s="52">
        <f>SUBSTITUTE(Пропуски!I14,,Пропуски!I14)</f>
      </c>
      <c r="I14" s="52"/>
      <c r="J14" s="25">
        <f>SUBSTITUTE(Пропуски!K14,,Пропуски!K14)</f>
      </c>
      <c r="K14" s="25">
        <f>SUBSTITUTE(Пропуски!L14,,Пропуски!L14)</f>
      </c>
      <c r="L14" s="25">
        <f>SUBSTITUTE(Пропуски!M14,,Пропуски!M14)</f>
      </c>
      <c r="M14" s="25">
        <f>SUBSTITUTE(Пропуски!N14,,Пропуски!N14)</f>
      </c>
      <c r="N14" s="50">
        <f>SUBSTITUTE(Пропуски!O14,,Пропуски!O14)</f>
      </c>
      <c r="O14" s="52">
        <f>SUBSTITUTE(Пропуски!P14,,Пропуски!P14)</f>
      </c>
      <c r="P14" s="52">
        <f>SUBSTITUTE(Пропуски!Q14,,Пропуски!Q14)</f>
      </c>
      <c r="Q14" s="25">
        <f>SUBSTITUTE(Пропуски!R14,,Пропуски!R14)</f>
      </c>
      <c r="R14" s="25">
        <f>SUBSTITUTE(Пропуски!S14,,Пропуски!S14)</f>
      </c>
      <c r="S14" s="25">
        <f>SUBSTITUTE(Пропуски!T14,,Пропуски!T14)</f>
      </c>
      <c r="T14" s="25">
        <f>SUBSTITUTE(Пропуски!U14,,Пропуски!U14)</f>
      </c>
      <c r="U14" s="50">
        <f>SUBSTITUTE(Пропуски!V14,,Пропуски!V14)</f>
      </c>
      <c r="V14" s="52">
        <f>SUBSTITUTE(Пропуски!W14,,Пропуски!W14)</f>
      </c>
      <c r="W14" s="52">
        <f>SUBSTITUTE(Пропуски!X14,,Пропуски!X14)</f>
      </c>
      <c r="X14" s="25">
        <f>SUBSTITUTE(Пропуски!Y14,,Пропуски!Y14)</f>
      </c>
      <c r="Y14" s="25">
        <f>SUBSTITUTE(Пропуски!Z14,,Пропуски!Z14)</f>
      </c>
      <c r="Z14" s="25">
        <f>SUBSTITUTE(Пропуски!AA14,,Пропуски!AA14)</f>
      </c>
      <c r="AA14" s="25">
        <f>SUBSTITUTE(Пропуски!AB14,,Пропуски!AB14)</f>
      </c>
      <c r="AB14" s="50">
        <f>SUBSTITUTE(Пропуски!AC14,,Пропуски!AC14)</f>
      </c>
      <c r="AC14" s="52">
        <f>SUBSTITUTE(Пропуски!AD14,,Пропуски!AD14)</f>
      </c>
      <c r="AD14" s="52">
        <f>SUBSTITUTE(Пропуски!AE14,,Пропуски!AE14)</f>
      </c>
      <c r="AE14" s="25">
        <f>SUBSTITUTE(Пропуски!AF14,,Пропуски!AF14)</f>
      </c>
      <c r="AF14" s="25">
        <f>SUBSTITUTE(Пропуски!AG14,,Пропуски!AG14)</f>
      </c>
      <c r="AG14" s="25">
        <f>SUBSTITUTE(Пропуски!AH14,,Пропуски!AH14)</f>
      </c>
    </row>
    <row r="15" spans="1:33" ht="12.75">
      <c r="A15" s="10">
        <f>SUBSTITUTE('Общие сведения'!A30,,'Общие сведения'!A30)</f>
      </c>
      <c r="B15" s="2">
        <f>SUBSTITUTE('Общие сведения'!B30,,'Общие сведения'!B30)</f>
      </c>
      <c r="C15" s="25">
        <f>SUBSTITUTE(Пропуски!D15,,Пропуски!D15)</f>
      </c>
      <c r="D15" s="25">
        <f>SUBSTITUTE(Пропуски!E15,,Пропуски!E15)</f>
      </c>
      <c r="E15" s="25">
        <f>SUBSTITUTE(Пропуски!F15,,Пропуски!F15)</f>
      </c>
      <c r="F15" s="25">
        <f>SUBSTITUTE(Пропуски!G15,,Пропуски!G15)</f>
      </c>
      <c r="G15" s="50">
        <f>SUBSTITUTE(Пропуски!H15,,Пропуски!H15)</f>
      </c>
      <c r="H15" s="52">
        <f>SUBSTITUTE(Пропуски!I15,,Пропуски!I15)</f>
      </c>
      <c r="I15" s="52"/>
      <c r="J15" s="25">
        <f>SUBSTITUTE(Пропуски!K15,,Пропуски!K15)</f>
      </c>
      <c r="K15" s="25">
        <f>SUBSTITUTE(Пропуски!L15,,Пропуски!L15)</f>
      </c>
      <c r="L15" s="25">
        <f>SUBSTITUTE(Пропуски!M15,,Пропуски!M15)</f>
      </c>
      <c r="M15" s="25">
        <f>SUBSTITUTE(Пропуски!N15,,Пропуски!N15)</f>
      </c>
      <c r="N15" s="50">
        <f>SUBSTITUTE(Пропуски!O15,,Пропуски!O15)</f>
      </c>
      <c r="O15" s="52">
        <f>SUBSTITUTE(Пропуски!P15,,Пропуски!P15)</f>
      </c>
      <c r="P15" s="52">
        <f>SUBSTITUTE(Пропуски!Q15,,Пропуски!Q15)</f>
      </c>
      <c r="Q15" s="25">
        <f>SUBSTITUTE(Пропуски!R15,,Пропуски!R15)</f>
      </c>
      <c r="R15" s="25">
        <f>SUBSTITUTE(Пропуски!S15,,Пропуски!S15)</f>
      </c>
      <c r="S15" s="25">
        <f>SUBSTITUTE(Пропуски!T15,,Пропуски!T15)</f>
      </c>
      <c r="T15" s="25">
        <f>SUBSTITUTE(Пропуски!U15,,Пропуски!U15)</f>
      </c>
      <c r="U15" s="50">
        <f>SUBSTITUTE(Пропуски!V15,,Пропуски!V15)</f>
      </c>
      <c r="V15" s="52">
        <f>SUBSTITUTE(Пропуски!W15,,Пропуски!W15)</f>
      </c>
      <c r="W15" s="52">
        <f>SUBSTITUTE(Пропуски!X15,,Пропуски!X15)</f>
      </c>
      <c r="X15" s="25">
        <f>SUBSTITUTE(Пропуски!Y15,,Пропуски!Y15)</f>
      </c>
      <c r="Y15" s="25">
        <f>SUBSTITUTE(Пропуски!Z15,,Пропуски!Z15)</f>
      </c>
      <c r="Z15" s="25">
        <f>SUBSTITUTE(Пропуски!AA15,,Пропуски!AA15)</f>
      </c>
      <c r="AA15" s="25">
        <f>SUBSTITUTE(Пропуски!AB15,,Пропуски!AB15)</f>
      </c>
      <c r="AB15" s="50">
        <f>SUBSTITUTE(Пропуски!AC15,,Пропуски!AC15)</f>
      </c>
      <c r="AC15" s="52">
        <f>SUBSTITUTE(Пропуски!AD15,,Пропуски!AD15)</f>
      </c>
      <c r="AD15" s="52">
        <f>SUBSTITUTE(Пропуски!AE15,,Пропуски!AE15)</f>
      </c>
      <c r="AE15" s="25">
        <f>SUBSTITUTE(Пропуски!AF15,,Пропуски!AF15)</f>
      </c>
      <c r="AF15" s="25">
        <f>SUBSTITUTE(Пропуски!AG15,,Пропуски!AG15)</f>
      </c>
      <c r="AG15" s="25">
        <f>SUBSTITUTE(Пропуски!AH15,,Пропуски!AH15)</f>
      </c>
    </row>
    <row r="16" spans="1:33" ht="12.75">
      <c r="A16" s="10">
        <f>SUBSTITUTE('Общие сведения'!A31,,'Общие сведения'!A31)</f>
      </c>
      <c r="B16" s="2">
        <f>SUBSTITUTE('Общие сведения'!B31,,'Общие сведения'!B31)</f>
      </c>
      <c r="C16" s="25">
        <f>SUBSTITUTE(Пропуски!D16,,Пропуски!D16)</f>
      </c>
      <c r="D16" s="25">
        <f>SUBSTITUTE(Пропуски!E16,,Пропуски!E16)</f>
      </c>
      <c r="E16" s="25">
        <f>SUBSTITUTE(Пропуски!F16,,Пропуски!F16)</f>
      </c>
      <c r="F16" s="25">
        <f>SUBSTITUTE(Пропуски!G16,,Пропуски!G16)</f>
      </c>
      <c r="G16" s="50">
        <f>SUBSTITUTE(Пропуски!H16,,Пропуски!H16)</f>
      </c>
      <c r="H16" s="52">
        <f>SUBSTITUTE(Пропуски!I16,,Пропуски!I16)</f>
      </c>
      <c r="I16" s="52">
        <f>SUBSTITUTE(Пропуски!J14,,Пропуски!J14)</f>
      </c>
      <c r="J16" s="25">
        <f>SUBSTITUTE(Пропуски!K16,,Пропуски!K16)</f>
      </c>
      <c r="K16" s="25">
        <f>SUBSTITUTE(Пропуски!L16,,Пропуски!L16)</f>
      </c>
      <c r="L16" s="25">
        <f>SUBSTITUTE(Пропуски!M16,,Пропуски!M16)</f>
      </c>
      <c r="M16" s="25">
        <f>SUBSTITUTE(Пропуски!N16,,Пропуски!N16)</f>
      </c>
      <c r="N16" s="50">
        <f>SUBSTITUTE(Пропуски!O16,,Пропуски!O16)</f>
      </c>
      <c r="O16" s="52">
        <f>SUBSTITUTE(Пропуски!P16,,Пропуски!P16)</f>
      </c>
      <c r="P16" s="52">
        <f>SUBSTITUTE(Пропуски!Q16,,Пропуски!Q16)</f>
      </c>
      <c r="Q16" s="25">
        <f>SUBSTITUTE(Пропуски!R16,,Пропуски!R16)</f>
      </c>
      <c r="R16" s="25">
        <f>SUBSTITUTE(Пропуски!S16,,Пропуски!S16)</f>
      </c>
      <c r="S16" s="25">
        <f>SUBSTITUTE(Пропуски!T16,,Пропуски!T16)</f>
      </c>
      <c r="T16" s="25">
        <f>SUBSTITUTE(Пропуски!U16,,Пропуски!U16)</f>
      </c>
      <c r="U16" s="50">
        <f>SUBSTITUTE(Пропуски!V16,,Пропуски!V16)</f>
      </c>
      <c r="V16" s="52">
        <f>SUBSTITUTE(Пропуски!W16,,Пропуски!W16)</f>
      </c>
      <c r="W16" s="52">
        <f>SUBSTITUTE(Пропуски!X16,,Пропуски!X16)</f>
      </c>
      <c r="X16" s="25">
        <f>SUBSTITUTE(Пропуски!Y16,,Пропуски!Y16)</f>
      </c>
      <c r="Y16" s="25">
        <f>SUBSTITUTE(Пропуски!Z16,,Пропуски!Z16)</f>
      </c>
      <c r="Z16" s="25">
        <f>SUBSTITUTE(Пропуски!AA16,,Пропуски!AA16)</f>
      </c>
      <c r="AA16" s="25">
        <f>SUBSTITUTE(Пропуски!AB16,,Пропуски!AB16)</f>
      </c>
      <c r="AB16" s="50">
        <f>SUBSTITUTE(Пропуски!AC16,,Пропуски!AC16)</f>
      </c>
      <c r="AC16" s="52">
        <f>SUBSTITUTE(Пропуски!AD16,,Пропуски!AD16)</f>
      </c>
      <c r="AD16" s="52">
        <f>SUBSTITUTE(Пропуски!AE16,,Пропуски!AE16)</f>
      </c>
      <c r="AE16" s="25">
        <f>SUBSTITUTE(Пропуски!AF16,,Пропуски!AF16)</f>
      </c>
      <c r="AF16" s="25">
        <f>SUBSTITUTE(Пропуски!AG16,,Пропуски!AG16)</f>
      </c>
      <c r="AG16" s="25">
        <f>SUBSTITUTE(Пропуски!AH16,,Пропуски!AH16)</f>
      </c>
    </row>
    <row r="17" spans="1:33" ht="12.75">
      <c r="A17" s="5"/>
      <c r="B17" s="5"/>
      <c r="C17" s="26">
        <v>2</v>
      </c>
      <c r="D17" s="26">
        <v>2</v>
      </c>
      <c r="E17" s="26">
        <v>3</v>
      </c>
      <c r="F17" s="26">
        <v>3</v>
      </c>
      <c r="G17" s="26">
        <v>3</v>
      </c>
      <c r="H17" s="56"/>
      <c r="I17" s="26"/>
      <c r="J17" s="26">
        <v>3</v>
      </c>
      <c r="K17" s="26">
        <v>3</v>
      </c>
      <c r="L17" s="26">
        <v>2</v>
      </c>
      <c r="M17" s="26">
        <v>3</v>
      </c>
      <c r="N17" s="26">
        <v>3</v>
      </c>
      <c r="O17" s="56"/>
      <c r="P17" s="26"/>
      <c r="Q17" s="26">
        <v>2</v>
      </c>
      <c r="R17" s="26">
        <v>3</v>
      </c>
      <c r="S17" s="26">
        <v>2</v>
      </c>
      <c r="T17" s="26">
        <v>3</v>
      </c>
      <c r="U17" s="26">
        <v>3</v>
      </c>
      <c r="V17" s="56"/>
      <c r="W17" s="26"/>
      <c r="X17" s="26">
        <v>3</v>
      </c>
      <c r="Y17" s="26">
        <v>3</v>
      </c>
      <c r="Z17" s="26">
        <v>3</v>
      </c>
      <c r="AA17" s="26">
        <v>3</v>
      </c>
      <c r="AB17" s="26">
        <v>2</v>
      </c>
      <c r="AC17" s="26"/>
      <c r="AD17" s="26"/>
      <c r="AE17" s="26">
        <v>3</v>
      </c>
      <c r="AF17" s="26">
        <v>3</v>
      </c>
      <c r="AG17" s="26">
        <v>3</v>
      </c>
    </row>
    <row r="18" spans="3:28" s="5" customFormat="1" ht="12.7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AB18" s="18"/>
    </row>
    <row r="19" spans="1:33" ht="13.5" thickBo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5"/>
      <c r="AA19" s="15"/>
      <c r="AB19" s="17"/>
      <c r="AC19" s="15"/>
      <c r="AD19" s="15"/>
      <c r="AE19" s="15"/>
      <c r="AF19" s="15"/>
      <c r="AG19" s="15"/>
    </row>
    <row r="20" spans="1:33" ht="13.5" thickTop="1">
      <c r="A20" s="73" t="s">
        <v>8</v>
      </c>
      <c r="B20" s="74"/>
      <c r="C20" s="27">
        <v>27</v>
      </c>
      <c r="D20" s="27">
        <v>27</v>
      </c>
      <c r="E20" s="27">
        <v>27</v>
      </c>
      <c r="F20" s="27">
        <v>27</v>
      </c>
      <c r="G20" s="27">
        <v>27</v>
      </c>
      <c r="H20" s="27"/>
      <c r="J20" s="27">
        <v>27</v>
      </c>
      <c r="K20" s="27">
        <v>27</v>
      </c>
      <c r="L20" s="27">
        <v>27</v>
      </c>
      <c r="M20" s="27">
        <v>27</v>
      </c>
      <c r="N20" s="27">
        <v>27</v>
      </c>
      <c r="O20" s="27"/>
      <c r="Q20" s="27">
        <v>27</v>
      </c>
      <c r="R20" s="27">
        <v>27</v>
      </c>
      <c r="S20" s="27">
        <v>27</v>
      </c>
      <c r="T20" s="27">
        <v>27</v>
      </c>
      <c r="U20" s="27">
        <v>27</v>
      </c>
      <c r="V20" s="27"/>
      <c r="X20" s="27">
        <v>27</v>
      </c>
      <c r="Y20" s="27">
        <v>27</v>
      </c>
      <c r="Z20" s="27">
        <v>27</v>
      </c>
      <c r="AA20" s="27">
        <v>27</v>
      </c>
      <c r="AB20" s="27">
        <v>27</v>
      </c>
      <c r="AC20" s="27"/>
      <c r="AE20" s="27">
        <v>27</v>
      </c>
      <c r="AF20" s="27">
        <v>27</v>
      </c>
      <c r="AG20" s="28">
        <v>27</v>
      </c>
    </row>
    <row r="21" spans="1:33" ht="12.75">
      <c r="A21" s="10">
        <f>SUBSTITUTE('Общие сведения'!A33,,'Общие сведения'!A33)</f>
      </c>
      <c r="B21" s="2">
        <f>SUBSTITUTE('Общие сведения'!B33,,'Общие сведения'!B33)</f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1"/>
    </row>
    <row r="22" spans="1:33" ht="12.75">
      <c r="A22" s="71" t="s">
        <v>10</v>
      </c>
      <c r="B22" s="72"/>
      <c r="C22" s="29">
        <f aca="true" t="shared" si="0" ref="C22:AG22">C17*C20</f>
        <v>54</v>
      </c>
      <c r="D22" s="29">
        <f t="shared" si="0"/>
        <v>54</v>
      </c>
      <c r="E22" s="29">
        <f t="shared" si="0"/>
        <v>81</v>
      </c>
      <c r="F22" s="29">
        <f t="shared" si="0"/>
        <v>81</v>
      </c>
      <c r="G22" s="29">
        <f t="shared" si="0"/>
        <v>81</v>
      </c>
      <c r="H22" s="29">
        <f t="shared" si="0"/>
        <v>0</v>
      </c>
      <c r="I22" s="29">
        <f>I17*G20</f>
        <v>0</v>
      </c>
      <c r="J22" s="29">
        <f t="shared" si="0"/>
        <v>81</v>
      </c>
      <c r="K22" s="29">
        <f t="shared" si="0"/>
        <v>81</v>
      </c>
      <c r="L22" s="29">
        <f t="shared" si="0"/>
        <v>54</v>
      </c>
      <c r="M22" s="29">
        <f t="shared" si="0"/>
        <v>81</v>
      </c>
      <c r="N22" s="29">
        <f t="shared" si="0"/>
        <v>81</v>
      </c>
      <c r="O22" s="29">
        <f t="shared" si="0"/>
        <v>0</v>
      </c>
      <c r="P22" s="29">
        <f>P17*N20</f>
        <v>0</v>
      </c>
      <c r="Q22" s="29">
        <f t="shared" si="0"/>
        <v>54</v>
      </c>
      <c r="R22" s="29">
        <f t="shared" si="0"/>
        <v>81</v>
      </c>
      <c r="S22" s="29">
        <f t="shared" si="0"/>
        <v>54</v>
      </c>
      <c r="T22" s="29">
        <f t="shared" si="0"/>
        <v>81</v>
      </c>
      <c r="U22" s="29">
        <f t="shared" si="0"/>
        <v>81</v>
      </c>
      <c r="V22" s="29">
        <f t="shared" si="0"/>
        <v>0</v>
      </c>
      <c r="W22" s="29">
        <f>W17*U20</f>
        <v>0</v>
      </c>
      <c r="X22" s="29">
        <f t="shared" si="0"/>
        <v>81</v>
      </c>
      <c r="Y22" s="29">
        <f t="shared" si="0"/>
        <v>81</v>
      </c>
      <c r="Z22" s="29">
        <f t="shared" si="0"/>
        <v>81</v>
      </c>
      <c r="AA22" s="29">
        <f t="shared" si="0"/>
        <v>81</v>
      </c>
      <c r="AB22" s="29">
        <f t="shared" si="0"/>
        <v>54</v>
      </c>
      <c r="AC22" s="29">
        <f t="shared" si="0"/>
        <v>0</v>
      </c>
      <c r="AD22" s="29">
        <f>AD17*AB20</f>
        <v>0</v>
      </c>
      <c r="AE22" s="29">
        <f t="shared" si="0"/>
        <v>81</v>
      </c>
      <c r="AF22" s="29">
        <f t="shared" si="0"/>
        <v>81</v>
      </c>
      <c r="AG22" s="30">
        <f t="shared" si="0"/>
        <v>81</v>
      </c>
    </row>
    <row r="23" spans="1:33" ht="12.75">
      <c r="A23" s="10">
        <f>SUBSTITUTE('Общие сведения'!A35,,'Общие сведения'!A35)</f>
      </c>
      <c r="B23" s="2">
        <f>SUBSTITUTE('Общие сведения'!B35,,'Общие сведения'!B35)</f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11"/>
    </row>
    <row r="24" spans="1:33" ht="12.75">
      <c r="A24" s="71" t="s">
        <v>11</v>
      </c>
      <c r="B24" s="72"/>
      <c r="C24" s="29">
        <f>SUM(C22:AG22)</f>
        <v>1701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11"/>
    </row>
    <row r="25" spans="1:33" ht="13.5" thickBot="1">
      <c r="A25" s="12">
        <f>SUBSTITUTE('Общие сведения'!A37,,'Общие сведения'!A37)</f>
      </c>
      <c r="B25" s="13">
        <f>SUBSTITUTE('Общие сведения'!B37,,'Общие сведения'!B37)</f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</row>
    <row r="26" spans="1:2" ht="13.5" thickTop="1">
      <c r="A26">
        <f>SUBSTITUTE('Общие сведения'!A38,,'Общие сведения'!A38)</f>
      </c>
      <c r="B26">
        <f>SUBSTITUTE('Общие сведения'!B38,,'Общие сведения'!B38)</f>
      </c>
    </row>
  </sheetData>
  <sheetProtection/>
  <mergeCells count="3">
    <mergeCell ref="A22:B22"/>
    <mergeCell ref="A24:B24"/>
    <mergeCell ref="A20:B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РРЦ Дорогобуж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РРЦ</dc:creator>
  <cp:keywords/>
  <dc:description/>
  <cp:lastModifiedBy>HOME</cp:lastModifiedBy>
  <dcterms:created xsi:type="dcterms:W3CDTF">2009-04-06T04:58:03Z</dcterms:created>
  <dcterms:modified xsi:type="dcterms:W3CDTF">2014-10-22T09:12:30Z</dcterms:modified>
  <cp:category/>
  <cp:version/>
  <cp:contentType/>
  <cp:contentStatus/>
</cp:coreProperties>
</file>