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 activeTab="1"/>
  </bookViews>
  <sheets>
    <sheet name="Соц-ком. развитие" sheetId="4" r:id="rId1"/>
    <sheet name="Познавательное развитие" sheetId="8" r:id="rId2"/>
    <sheet name="Речевое развитие" sheetId="9" r:id="rId3"/>
    <sheet name="Художественно - эстетическое ра" sheetId="11" r:id="rId4"/>
    <sheet name="Физическое развитие" sheetId="1" r:id="rId5"/>
    <sheet name="группа" sheetId="16" r:id="rId6"/>
    <sheet name="ребенок №1" sheetId="45" r:id="rId7"/>
  </sheets>
  <definedNames>
    <definedName name="_xlnm.Print_Area" localSheetId="2">'Речевое развитие'!$A$43:$S$80</definedName>
  </definedNames>
  <calcPr calcId="144525"/>
</workbook>
</file>

<file path=xl/calcChain.xml><?xml version="1.0" encoding="utf-8"?>
<calcChain xmlns="http://schemas.openxmlformats.org/spreadsheetml/2006/main">
  <c r="L36" i="1" l="1"/>
  <c r="M36" i="1"/>
  <c r="N36" i="1"/>
  <c r="J12" i="11"/>
  <c r="K12" i="11"/>
  <c r="L12" i="11"/>
  <c r="J32" i="11"/>
  <c r="K32" i="11"/>
  <c r="L32" i="1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J13" i="11"/>
  <c r="K13" i="11"/>
  <c r="L13" i="11"/>
  <c r="J14" i="11"/>
  <c r="K14" i="11"/>
  <c r="L14" i="11"/>
  <c r="J15" i="11"/>
  <c r="K15" i="11"/>
  <c r="L15" i="11"/>
  <c r="J16" i="11"/>
  <c r="K16" i="11"/>
  <c r="L16" i="11"/>
  <c r="J17" i="11"/>
  <c r="K17" i="11"/>
  <c r="L17" i="11"/>
  <c r="J18" i="11"/>
  <c r="K18" i="11"/>
  <c r="L18" i="11"/>
  <c r="J19" i="11"/>
  <c r="K19" i="11"/>
  <c r="M19" i="11" s="1"/>
  <c r="L19" i="11"/>
  <c r="J20" i="11"/>
  <c r="K20" i="11"/>
  <c r="L20" i="11"/>
  <c r="J21" i="11"/>
  <c r="K21" i="11"/>
  <c r="L21" i="11"/>
  <c r="J22" i="11"/>
  <c r="K22" i="11"/>
  <c r="L22" i="11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M27" i="11" s="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3" i="11"/>
  <c r="K33" i="11"/>
  <c r="L33" i="11"/>
  <c r="J34" i="11"/>
  <c r="K34" i="11"/>
  <c r="L34" i="11"/>
  <c r="J35" i="11"/>
  <c r="K35" i="11"/>
  <c r="L35" i="11"/>
  <c r="J36" i="11"/>
  <c r="K36" i="11"/>
  <c r="L36" i="11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V38" i="8"/>
  <c r="U38" i="8"/>
  <c r="U40" i="8" s="1"/>
  <c r="T38" i="8"/>
  <c r="T40" i="8" s="1"/>
  <c r="S38" i="8"/>
  <c r="S40" i="8" s="1"/>
  <c r="R38" i="8"/>
  <c r="Q38" i="8"/>
  <c r="P38" i="8"/>
  <c r="O38" i="8"/>
  <c r="O40" i="8" s="1"/>
  <c r="N38" i="8"/>
  <c r="M38" i="8"/>
  <c r="M40" i="8" s="1"/>
  <c r="L38" i="8"/>
  <c r="L40" i="8" s="1"/>
  <c r="K38" i="8"/>
  <c r="K40" i="8" s="1"/>
  <c r="J38" i="8"/>
  <c r="I38" i="8"/>
  <c r="H38" i="8"/>
  <c r="G38" i="8"/>
  <c r="G40" i="8" s="1"/>
  <c r="F38" i="8"/>
  <c r="E38" i="8"/>
  <c r="E40" i="8" s="1"/>
  <c r="D38" i="8"/>
  <c r="D40" i="8" s="1"/>
  <c r="C38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Y36" i="8"/>
  <c r="X36" i="8"/>
  <c r="W36" i="8"/>
  <c r="Y35" i="8"/>
  <c r="X35" i="8"/>
  <c r="Z35" i="8" s="1"/>
  <c r="W35" i="8"/>
  <c r="Y34" i="8"/>
  <c r="X34" i="8"/>
  <c r="W34" i="8"/>
  <c r="Y33" i="8"/>
  <c r="X33" i="8"/>
  <c r="Z33" i="8" s="1"/>
  <c r="W33" i="8"/>
  <c r="Y32" i="8"/>
  <c r="X32" i="8"/>
  <c r="W32" i="8"/>
  <c r="Y31" i="8"/>
  <c r="X31" i="8"/>
  <c r="W31" i="8"/>
  <c r="Y30" i="8"/>
  <c r="X30" i="8"/>
  <c r="W30" i="8"/>
  <c r="Y29" i="8"/>
  <c r="X29" i="8"/>
  <c r="W29" i="8"/>
  <c r="Y28" i="8"/>
  <c r="X28" i="8"/>
  <c r="Z28" i="8" s="1"/>
  <c r="W28" i="8"/>
  <c r="Y27" i="8"/>
  <c r="X27" i="8"/>
  <c r="Z27" i="8" s="1"/>
  <c r="W27" i="8"/>
  <c r="Y26" i="8"/>
  <c r="X26" i="8"/>
  <c r="W26" i="8"/>
  <c r="Y25" i="8"/>
  <c r="X25" i="8"/>
  <c r="W25" i="8"/>
  <c r="Y24" i="8"/>
  <c r="X24" i="8"/>
  <c r="W24" i="8"/>
  <c r="Y23" i="8"/>
  <c r="X23" i="8"/>
  <c r="Z23" i="8" s="1"/>
  <c r="W23" i="8"/>
  <c r="Y22" i="8"/>
  <c r="X22" i="8"/>
  <c r="W22" i="8"/>
  <c r="Y21" i="8"/>
  <c r="X21" i="8"/>
  <c r="W21" i="8"/>
  <c r="Y20" i="8"/>
  <c r="X20" i="8"/>
  <c r="Z20" i="8" s="1"/>
  <c r="W20" i="8"/>
  <c r="Y19" i="8"/>
  <c r="X19" i="8"/>
  <c r="Z19" i="8" s="1"/>
  <c r="W19" i="8"/>
  <c r="Y18" i="8"/>
  <c r="X18" i="8"/>
  <c r="W18" i="8"/>
  <c r="Y17" i="8"/>
  <c r="X17" i="8"/>
  <c r="W17" i="8"/>
  <c r="Y16" i="8"/>
  <c r="X16" i="8"/>
  <c r="W16" i="8"/>
  <c r="Y15" i="8"/>
  <c r="X15" i="8"/>
  <c r="W15" i="8"/>
  <c r="Y14" i="8"/>
  <c r="X14" i="8"/>
  <c r="W14" i="8"/>
  <c r="Y13" i="8"/>
  <c r="X13" i="8"/>
  <c r="W13" i="8"/>
  <c r="Y12" i="8"/>
  <c r="X12" i="8"/>
  <c r="W12" i="8"/>
  <c r="Y11" i="8"/>
  <c r="X11" i="8"/>
  <c r="W11" i="8"/>
  <c r="M17" i="11" l="1"/>
  <c r="Z14" i="8"/>
  <c r="M21" i="11"/>
  <c r="Z21" i="8"/>
  <c r="H40" i="8"/>
  <c r="P40" i="8"/>
  <c r="I40" i="8"/>
  <c r="Q40" i="8"/>
  <c r="J40" i="8"/>
  <c r="R40" i="8"/>
  <c r="M13" i="11"/>
  <c r="M12" i="11"/>
  <c r="Z22" i="8"/>
  <c r="Z30" i="8"/>
  <c r="Z24" i="8"/>
  <c r="Z32" i="8"/>
  <c r="Z29" i="8"/>
  <c r="Z26" i="8"/>
  <c r="Z34" i="8"/>
  <c r="Z15" i="8"/>
  <c r="Z11" i="8"/>
  <c r="Z13" i="8"/>
  <c r="Z18" i="8"/>
  <c r="Z36" i="8"/>
  <c r="Z12" i="8"/>
  <c r="M32" i="11"/>
  <c r="M34" i="11"/>
  <c r="C40" i="8"/>
  <c r="Z31" i="8"/>
  <c r="Z25" i="8"/>
  <c r="F40" i="8"/>
  <c r="N40" i="8"/>
  <c r="V40" i="8"/>
  <c r="Z17" i="8"/>
  <c r="Z16" i="8"/>
  <c r="Y41" i="8"/>
  <c r="W41" i="8"/>
  <c r="X41" i="8"/>
  <c r="O36" i="1"/>
  <c r="M24" i="11"/>
  <c r="M16" i="11"/>
  <c r="M36" i="11"/>
  <c r="M28" i="11"/>
  <c r="M31" i="11"/>
  <c r="M23" i="11"/>
  <c r="M15" i="11"/>
  <c r="M35" i="11"/>
  <c r="M26" i="11"/>
  <c r="M18" i="11"/>
  <c r="M29" i="11"/>
  <c r="M33" i="11"/>
  <c r="M30" i="11"/>
  <c r="M22" i="11"/>
  <c r="M14" i="11"/>
  <c r="M25" i="11"/>
  <c r="M20" i="11"/>
  <c r="E11" i="16"/>
  <c r="Z41" i="8" l="1"/>
  <c r="I13" i="16"/>
  <c r="I8" i="16"/>
  <c r="E12" i="16"/>
  <c r="E10" i="16"/>
  <c r="E9" i="16"/>
  <c r="H13" i="16"/>
  <c r="G13" i="16"/>
  <c r="F13" i="16"/>
  <c r="D13" i="16"/>
  <c r="C13" i="16"/>
  <c r="B13" i="16"/>
  <c r="E13" i="16" l="1"/>
  <c r="P36" i="9"/>
  <c r="Q36" i="9"/>
  <c r="R36" i="9"/>
  <c r="P35" i="9"/>
  <c r="Q35" i="9"/>
  <c r="R35" i="9"/>
  <c r="P34" i="9"/>
  <c r="Q34" i="9"/>
  <c r="R34" i="9"/>
  <c r="S34" i="9" l="1"/>
  <c r="S36" i="9"/>
  <c r="S35" i="9"/>
  <c r="H37" i="4" l="1"/>
  <c r="H38" i="4"/>
  <c r="S36" i="4"/>
  <c r="T36" i="4"/>
  <c r="U36" i="4"/>
  <c r="S35" i="4"/>
  <c r="T35" i="4"/>
  <c r="U35" i="4"/>
  <c r="S34" i="4"/>
  <c r="T34" i="4"/>
  <c r="U34" i="4"/>
  <c r="V36" i="4" l="1"/>
  <c r="V34" i="4"/>
  <c r="V35" i="4"/>
  <c r="L35" i="1"/>
  <c r="M35" i="1"/>
  <c r="N35" i="1"/>
  <c r="L34" i="1"/>
  <c r="M34" i="1"/>
  <c r="N34" i="1"/>
  <c r="L33" i="1"/>
  <c r="M33" i="1"/>
  <c r="N33" i="1"/>
  <c r="O34" i="1" l="1"/>
  <c r="O35" i="1"/>
  <c r="O33" i="1"/>
  <c r="L74" i="11" l="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M74" i="11" l="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W7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Q74" i="9"/>
  <c r="Q73" i="9"/>
  <c r="S73" i="9" s="1"/>
  <c r="Q72" i="9"/>
  <c r="S72" i="9" s="1"/>
  <c r="Q71" i="9"/>
  <c r="S71" i="9" s="1"/>
  <c r="Q70" i="9"/>
  <c r="S70" i="9" s="1"/>
  <c r="Q69" i="9"/>
  <c r="Q68" i="9"/>
  <c r="S68" i="9" s="1"/>
  <c r="Q67" i="9"/>
  <c r="Q66" i="9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I77" i="11"/>
  <c r="H77" i="11"/>
  <c r="G77" i="11"/>
  <c r="F77" i="11"/>
  <c r="E77" i="11"/>
  <c r="D77" i="11"/>
  <c r="C77" i="11"/>
  <c r="I76" i="11"/>
  <c r="H76" i="11"/>
  <c r="G76" i="11"/>
  <c r="F76" i="11"/>
  <c r="E76" i="11"/>
  <c r="D76" i="11"/>
  <c r="C76" i="11"/>
  <c r="I75" i="11"/>
  <c r="H75" i="11"/>
  <c r="G75" i="11"/>
  <c r="F75" i="11"/>
  <c r="E75" i="11"/>
  <c r="D75" i="11"/>
  <c r="C75" i="11"/>
  <c r="L49" i="11"/>
  <c r="L79" i="11" s="1"/>
  <c r="K49" i="11"/>
  <c r="J49" i="11"/>
  <c r="J79" i="11" s="1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Q51" i="9"/>
  <c r="S51" i="9" s="1"/>
  <c r="R50" i="9"/>
  <c r="Q50" i="9"/>
  <c r="R49" i="9"/>
  <c r="Q49" i="9"/>
  <c r="P49" i="9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Y49" i="8"/>
  <c r="X49" i="8"/>
  <c r="W49" i="8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R76" i="4"/>
  <c r="R78" i="4" s="1"/>
  <c r="Q76" i="4"/>
  <c r="Q78" i="4" s="1"/>
  <c r="P76" i="4"/>
  <c r="P78" i="4" s="1"/>
  <c r="O76" i="4"/>
  <c r="O78" i="4" s="1"/>
  <c r="N76" i="4"/>
  <c r="N78" i="4" s="1"/>
  <c r="M76" i="4"/>
  <c r="M78" i="4" s="1"/>
  <c r="L76" i="4"/>
  <c r="K76" i="4"/>
  <c r="K78" i="4" s="1"/>
  <c r="J76" i="4"/>
  <c r="J78" i="4" s="1"/>
  <c r="I76" i="4"/>
  <c r="I78" i="4" s="1"/>
  <c r="H76" i="4"/>
  <c r="H78" i="4" s="1"/>
  <c r="G76" i="4"/>
  <c r="G78" i="4" s="1"/>
  <c r="F76" i="4"/>
  <c r="F78" i="4" s="1"/>
  <c r="E76" i="4"/>
  <c r="D76" i="4"/>
  <c r="D78" i="4" s="1"/>
  <c r="C76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U49" i="4"/>
  <c r="T49" i="4"/>
  <c r="S49" i="4"/>
  <c r="K77" i="1"/>
  <c r="J77" i="1"/>
  <c r="I77" i="1"/>
  <c r="H77" i="1"/>
  <c r="G77" i="1"/>
  <c r="F77" i="1"/>
  <c r="E77" i="1"/>
  <c r="D77" i="1"/>
  <c r="C77" i="1"/>
  <c r="K76" i="1"/>
  <c r="J76" i="1"/>
  <c r="I76" i="1"/>
  <c r="H76" i="1"/>
  <c r="G76" i="1"/>
  <c r="F76" i="1"/>
  <c r="E76" i="1"/>
  <c r="D76" i="1"/>
  <c r="C76" i="1"/>
  <c r="K75" i="1"/>
  <c r="J75" i="1"/>
  <c r="I75" i="1"/>
  <c r="H75" i="1"/>
  <c r="G75" i="1"/>
  <c r="F75" i="1"/>
  <c r="E75" i="1"/>
  <c r="D75" i="1"/>
  <c r="C75" i="1"/>
  <c r="N49" i="1"/>
  <c r="M49" i="1"/>
  <c r="L49" i="1"/>
  <c r="J78" i="8" l="1"/>
  <c r="R78" i="8"/>
  <c r="E78" i="8"/>
  <c r="U78" i="8"/>
  <c r="C78" i="4"/>
  <c r="O67" i="1"/>
  <c r="J78" i="1"/>
  <c r="D78" i="1"/>
  <c r="F78" i="8"/>
  <c r="N78" i="8"/>
  <c r="V78" i="8"/>
  <c r="D78" i="8"/>
  <c r="L78" i="8"/>
  <c r="T78" i="8"/>
  <c r="L78" i="4"/>
  <c r="C78" i="8"/>
  <c r="K78" i="8"/>
  <c r="S78" i="8"/>
  <c r="I78" i="8"/>
  <c r="Q78" i="8"/>
  <c r="S67" i="9"/>
  <c r="S58" i="9"/>
  <c r="S66" i="9"/>
  <c r="S74" i="9"/>
  <c r="H78" i="8"/>
  <c r="P78" i="8"/>
  <c r="G78" i="8"/>
  <c r="O78" i="8"/>
  <c r="K78" i="1"/>
  <c r="G78" i="1"/>
  <c r="Z66" i="8"/>
  <c r="Z68" i="8"/>
  <c r="Z70" i="8"/>
  <c r="Z72" i="8"/>
  <c r="M78" i="8"/>
  <c r="Z64" i="8"/>
  <c r="Z62" i="8"/>
  <c r="Z60" i="8"/>
  <c r="Z58" i="8"/>
  <c r="Z56" i="8"/>
  <c r="Z54" i="8"/>
  <c r="Z52" i="8"/>
  <c r="Z50" i="8"/>
  <c r="V71" i="4"/>
  <c r="V61" i="4"/>
  <c r="V57" i="4"/>
  <c r="V73" i="4"/>
  <c r="V69" i="4"/>
  <c r="V67" i="4"/>
  <c r="V65" i="4"/>
  <c r="V63" i="4"/>
  <c r="V59" i="4"/>
  <c r="V55" i="4"/>
  <c r="V53" i="4"/>
  <c r="V51" i="4"/>
  <c r="Z51" i="8"/>
  <c r="Z53" i="8"/>
  <c r="Z55" i="8"/>
  <c r="Z57" i="8"/>
  <c r="Z59" i="8"/>
  <c r="Z61" i="8"/>
  <c r="Z63" i="8"/>
  <c r="Z65" i="8"/>
  <c r="Z67" i="8"/>
  <c r="Z69" i="8"/>
  <c r="Z71" i="8"/>
  <c r="E78" i="11"/>
  <c r="F78" i="11"/>
  <c r="I78" i="11"/>
  <c r="H78" i="11"/>
  <c r="D78" i="11"/>
  <c r="G78" i="11"/>
  <c r="M49" i="11"/>
  <c r="M79" i="11" s="1"/>
  <c r="C78" i="11"/>
  <c r="Z73" i="8"/>
  <c r="Z74" i="8"/>
  <c r="V50" i="4"/>
  <c r="V52" i="4"/>
  <c r="V54" i="4"/>
  <c r="V56" i="4"/>
  <c r="V58" i="4"/>
  <c r="V60" i="4"/>
  <c r="V62" i="4"/>
  <c r="V64" i="4"/>
  <c r="V66" i="4"/>
  <c r="V68" i="4"/>
  <c r="V70" i="4"/>
  <c r="V72" i="4"/>
  <c r="V74" i="4"/>
  <c r="O57" i="1"/>
  <c r="O61" i="1"/>
  <c r="O63" i="1"/>
  <c r="O74" i="1"/>
  <c r="O73" i="1"/>
  <c r="O72" i="1"/>
  <c r="O71" i="1"/>
  <c r="O70" i="1"/>
  <c r="O69" i="1"/>
  <c r="O68" i="1"/>
  <c r="O66" i="1"/>
  <c r="O65" i="1"/>
  <c r="O64" i="1"/>
  <c r="O62" i="1"/>
  <c r="O60" i="1"/>
  <c r="O59" i="1"/>
  <c r="O58" i="1"/>
  <c r="O56" i="1"/>
  <c r="O55" i="1"/>
  <c r="O54" i="1"/>
  <c r="O53" i="1"/>
  <c r="E78" i="1"/>
  <c r="O52" i="1"/>
  <c r="H78" i="1"/>
  <c r="O51" i="1"/>
  <c r="N79" i="1"/>
  <c r="L79" i="1"/>
  <c r="O50" i="1"/>
  <c r="I78" i="1"/>
  <c r="F78" i="1"/>
  <c r="C78" i="1"/>
  <c r="O49" i="1"/>
  <c r="O78" i="9"/>
  <c r="N78" i="9"/>
  <c r="M78" i="9"/>
  <c r="L78" i="9"/>
  <c r="K78" i="9"/>
  <c r="J78" i="9"/>
  <c r="I78" i="9"/>
  <c r="H78" i="9"/>
  <c r="S69" i="9"/>
  <c r="G78" i="9"/>
  <c r="F78" i="9"/>
  <c r="E78" i="9"/>
  <c r="S50" i="9"/>
  <c r="D78" i="9"/>
  <c r="R79" i="9"/>
  <c r="P79" i="9"/>
  <c r="C78" i="9"/>
  <c r="S49" i="9"/>
  <c r="W79" i="8"/>
  <c r="Y79" i="8"/>
  <c r="X79" i="8"/>
  <c r="E78" i="4"/>
  <c r="T79" i="4"/>
  <c r="S79" i="4"/>
  <c r="U79" i="4"/>
  <c r="K79" i="11"/>
  <c r="Q79" i="9"/>
  <c r="Z49" i="8"/>
  <c r="V49" i="4"/>
  <c r="M79" i="1"/>
  <c r="L11" i="11"/>
  <c r="K11" i="11"/>
  <c r="J11" i="11"/>
  <c r="D39" i="11"/>
  <c r="E39" i="11"/>
  <c r="F39" i="11"/>
  <c r="G39" i="11"/>
  <c r="H39" i="11"/>
  <c r="I39" i="11"/>
  <c r="C39" i="11"/>
  <c r="D38" i="11"/>
  <c r="E38" i="11"/>
  <c r="F38" i="11"/>
  <c r="G38" i="11"/>
  <c r="H38" i="11"/>
  <c r="I38" i="11"/>
  <c r="C38" i="11"/>
  <c r="D37" i="11"/>
  <c r="E37" i="11"/>
  <c r="F37" i="11"/>
  <c r="G37" i="11"/>
  <c r="H37" i="11"/>
  <c r="I37" i="11"/>
  <c r="C37" i="11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11" i="9"/>
  <c r="Q12" i="9"/>
  <c r="S12" i="9" s="1"/>
  <c r="Q13" i="9"/>
  <c r="Q14" i="9"/>
  <c r="Q15" i="9"/>
  <c r="Q16" i="9"/>
  <c r="Q17" i="9"/>
  <c r="Q18" i="9"/>
  <c r="S18" i="9" s="1"/>
  <c r="Q19" i="9"/>
  <c r="Q20" i="9"/>
  <c r="S20" i="9" s="1"/>
  <c r="Q21" i="9"/>
  <c r="Q22" i="9"/>
  <c r="Q23" i="9"/>
  <c r="Q24" i="9"/>
  <c r="Q25" i="9"/>
  <c r="Q26" i="9"/>
  <c r="S26" i="9" s="1"/>
  <c r="Q27" i="9"/>
  <c r="Q28" i="9"/>
  <c r="S28" i="9" s="1"/>
  <c r="Q29" i="9"/>
  <c r="Q30" i="9"/>
  <c r="Q31" i="9"/>
  <c r="Q32" i="9"/>
  <c r="Q33" i="9"/>
  <c r="Q11" i="9"/>
  <c r="S11" i="9" s="1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11" i="9"/>
  <c r="D39" i="9"/>
  <c r="E39" i="9"/>
  <c r="F39" i="9"/>
  <c r="G39" i="9"/>
  <c r="H39" i="9"/>
  <c r="I39" i="9"/>
  <c r="J39" i="9"/>
  <c r="K39" i="9"/>
  <c r="L39" i="9"/>
  <c r="M39" i="9"/>
  <c r="N39" i="9"/>
  <c r="O39" i="9"/>
  <c r="C39" i="9"/>
  <c r="D38" i="9"/>
  <c r="E38" i="9"/>
  <c r="F38" i="9"/>
  <c r="G38" i="9"/>
  <c r="H38" i="9"/>
  <c r="I38" i="9"/>
  <c r="J38" i="9"/>
  <c r="K38" i="9"/>
  <c r="L38" i="9"/>
  <c r="M38" i="9"/>
  <c r="N38" i="9"/>
  <c r="O38" i="9"/>
  <c r="C38" i="9"/>
  <c r="D37" i="9"/>
  <c r="E37" i="9"/>
  <c r="F37" i="9"/>
  <c r="G37" i="9"/>
  <c r="H37" i="9"/>
  <c r="I37" i="9"/>
  <c r="J37" i="9"/>
  <c r="K37" i="9"/>
  <c r="L37" i="9"/>
  <c r="M37" i="9"/>
  <c r="N37" i="9"/>
  <c r="O37" i="9"/>
  <c r="C37" i="9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11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D38" i="4"/>
  <c r="E38" i="4"/>
  <c r="F38" i="4"/>
  <c r="G38" i="4"/>
  <c r="I38" i="4"/>
  <c r="J38" i="4"/>
  <c r="K38" i="4"/>
  <c r="L38" i="4"/>
  <c r="M38" i="4"/>
  <c r="N38" i="4"/>
  <c r="O38" i="4"/>
  <c r="P38" i="4"/>
  <c r="Q38" i="4"/>
  <c r="R38" i="4"/>
  <c r="D37" i="4"/>
  <c r="E37" i="4"/>
  <c r="F37" i="4"/>
  <c r="G37" i="4"/>
  <c r="I37" i="4"/>
  <c r="J37" i="4"/>
  <c r="K37" i="4"/>
  <c r="L37" i="4"/>
  <c r="M37" i="4"/>
  <c r="N37" i="4"/>
  <c r="O37" i="4"/>
  <c r="P37" i="4"/>
  <c r="Q37" i="4"/>
  <c r="R37" i="4"/>
  <c r="C39" i="4"/>
  <c r="C38" i="4"/>
  <c r="C37" i="4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1" i="1"/>
  <c r="L2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O30" i="1" s="1"/>
  <c r="L31" i="1"/>
  <c r="L32" i="1"/>
  <c r="L11" i="1"/>
  <c r="S29" i="9" l="1"/>
  <c r="S13" i="9"/>
  <c r="S27" i="9"/>
  <c r="S19" i="9"/>
  <c r="S25" i="9"/>
  <c r="S32" i="9"/>
  <c r="S24" i="9"/>
  <c r="S16" i="9"/>
  <c r="S17" i="9"/>
  <c r="S30" i="9"/>
  <c r="S22" i="9"/>
  <c r="S14" i="9"/>
  <c r="S41" i="4"/>
  <c r="T41" i="4"/>
  <c r="U41" i="4"/>
  <c r="S23" i="9"/>
  <c r="S31" i="9"/>
  <c r="G40" i="9"/>
  <c r="S21" i="9"/>
  <c r="S15" i="9"/>
  <c r="O40" i="9"/>
  <c r="G40" i="11"/>
  <c r="F40" i="11"/>
  <c r="M11" i="11"/>
  <c r="M41" i="11" s="1"/>
  <c r="H40" i="11"/>
  <c r="D40" i="11"/>
  <c r="S33" i="9"/>
  <c r="I40" i="9"/>
  <c r="L40" i="9"/>
  <c r="D40" i="9"/>
  <c r="E40" i="11"/>
  <c r="M40" i="9"/>
  <c r="N40" i="9"/>
  <c r="F40" i="9"/>
  <c r="O79" i="1"/>
  <c r="N40" i="4"/>
  <c r="E40" i="4"/>
  <c r="C40" i="9"/>
  <c r="H40" i="9"/>
  <c r="I40" i="11"/>
  <c r="C40" i="11"/>
  <c r="S79" i="9"/>
  <c r="Z79" i="8"/>
  <c r="V79" i="4"/>
  <c r="V11" i="4"/>
  <c r="C40" i="4"/>
  <c r="J41" i="11"/>
  <c r="K41" i="11"/>
  <c r="L41" i="11"/>
  <c r="R40" i="4"/>
  <c r="P40" i="4"/>
  <c r="L40" i="4"/>
  <c r="J40" i="4"/>
  <c r="H40" i="4"/>
  <c r="F40" i="4"/>
  <c r="D40" i="4"/>
  <c r="Q40" i="4"/>
  <c r="O40" i="4"/>
  <c r="M40" i="4"/>
  <c r="K40" i="4"/>
  <c r="I40" i="4"/>
  <c r="G40" i="4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D39" i="1"/>
  <c r="E39" i="1"/>
  <c r="F39" i="1"/>
  <c r="G39" i="1"/>
  <c r="H39" i="1"/>
  <c r="I39" i="1"/>
  <c r="J39" i="1"/>
  <c r="K39" i="1"/>
  <c r="C39" i="1"/>
  <c r="C38" i="1"/>
  <c r="C37" i="1"/>
  <c r="J40" i="1" l="1"/>
  <c r="D40" i="1"/>
  <c r="K40" i="1"/>
  <c r="I40" i="1"/>
  <c r="G40" i="1"/>
  <c r="E40" i="1"/>
  <c r="H40" i="1"/>
  <c r="F40" i="1"/>
  <c r="C40" i="1"/>
  <c r="V32" i="4"/>
  <c r="V33" i="4"/>
  <c r="O31" i="1"/>
  <c r="O32" i="1"/>
  <c r="V31" i="4" l="1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V41" i="4" l="1"/>
  <c r="P41" i="9"/>
  <c r="R41" i="9"/>
  <c r="Q41" i="9"/>
  <c r="O11" i="1"/>
  <c r="E40" i="9"/>
  <c r="K40" i="9"/>
  <c r="J40" i="9"/>
  <c r="S41" i="9" l="1"/>
</calcChain>
</file>

<file path=xl/sharedStrings.xml><?xml version="1.0" encoding="utf-8"?>
<sst xmlns="http://schemas.openxmlformats.org/spreadsheetml/2006/main" count="435" uniqueCount="142">
  <si>
    <t>Учебный год:</t>
  </si>
  <si>
    <t>Группа:</t>
  </si>
  <si>
    <t>Образовательная область:</t>
  </si>
  <si>
    <r>
      <t xml:space="preserve">Цель: </t>
    </r>
    <r>
      <rPr>
        <b/>
        <i/>
        <sz val="9"/>
        <rFont val="Times New Roman"/>
        <family val="1"/>
        <charset val="204"/>
      </rPr>
      <t>формирование у детей интереса и ценностного отношения к занятиям физической культурой, гармоничное физическое развитие.</t>
    </r>
  </si>
  <si>
    <t>№</t>
  </si>
  <si>
    <t>ФИО</t>
  </si>
  <si>
    <t>Результаты освоения Программы, %</t>
  </si>
  <si>
    <t>начало учебного года</t>
  </si>
  <si>
    <t>Средний уровень</t>
  </si>
  <si>
    <t>Достаточный уровень</t>
  </si>
  <si>
    <t>ВЫПОЛНЕНО</t>
  </si>
  <si>
    <t>"Н" - Показатель не проявляется в деятельности, большинство компонентов недостаточно развиты</t>
  </si>
  <si>
    <t>"Д" - Показатель у ребенка сформирован, соответствует возрасту</t>
  </si>
  <si>
    <t>ДОСТАТОЧНЫЙ</t>
  </si>
  <si>
    <t>Уровень ДОСТАТОЧНЫЙ - Д, %</t>
  </si>
  <si>
    <t>В среднем за группу, %</t>
  </si>
  <si>
    <t>Физическое развитие</t>
  </si>
  <si>
    <t>конец учебного года</t>
  </si>
  <si>
    <t>Социально-коммуникативное развитие</t>
  </si>
  <si>
    <r>
      <t xml:space="preserve">Цель: </t>
    </r>
    <r>
      <rPr>
        <b/>
        <i/>
        <sz val="10"/>
        <rFont val="Times New Roman"/>
        <family val="1"/>
        <charset val="204"/>
      </rPr>
      <t>освоение первоначальных представлений социального характера и включение детей в систему социальных отношений.</t>
    </r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</si>
  <si>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у детей познавательных интересов, интеллектуального развития детей.</t>
    </r>
  </si>
  <si>
    <t>Познавательное развитие</t>
  </si>
  <si>
    <r>
      <t xml:space="preserve">Цель: </t>
    </r>
    <r>
      <rPr>
        <b/>
        <i/>
        <sz val="12"/>
        <rFont val="Times New Roman"/>
        <family val="1"/>
        <charset val="204"/>
      </rPr>
      <t>овладение конструктивными способами и средствами взаимодействия с окружающими людьми.</t>
    </r>
  </si>
  <si>
    <t>Речевое развитие</t>
  </si>
  <si>
    <t>Художественно-эстетическое развитие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</si>
  <si>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интереса к эстетической стороне окружающей действительности, удовлетворение потребности детей в самовыражении.</t>
    </r>
  </si>
  <si>
    <t>Образовательные области, разделы образовальной области</t>
  </si>
  <si>
    <t>Результаты освоения Программы,%</t>
  </si>
  <si>
    <t>Прирост</t>
  </si>
  <si>
    <t>Низкий</t>
  </si>
  <si>
    <t>Средний</t>
  </si>
  <si>
    <t>Достаточный</t>
  </si>
  <si>
    <t>Высокий</t>
  </si>
  <si>
    <t>Выполнение Программы</t>
  </si>
  <si>
    <t>за уч. год</t>
  </si>
  <si>
    <t>ФИЗИЧЕСКОЕ РАЗВИТИЕ</t>
  </si>
  <si>
    <t xml:space="preserve">    Физическая культура</t>
  </si>
  <si>
    <t xml:space="preserve">    Здоровье</t>
  </si>
  <si>
    <t>СОЦИАЛЬНО-КОММУНИКАТИВНОЕ РАЗВИТИЕ</t>
  </si>
  <si>
    <t xml:space="preserve">    Безопасность</t>
  </si>
  <si>
    <t xml:space="preserve">    Социализация</t>
  </si>
  <si>
    <t xml:space="preserve">    Труд</t>
  </si>
  <si>
    <t>ПОЗНАВАТЕЛЬНОЕ РАЗВИТИЕ</t>
  </si>
  <si>
    <t>Художественный труд</t>
  </si>
  <si>
    <t>Познание природного мира</t>
  </si>
  <si>
    <t>Познание окружающего мира</t>
  </si>
  <si>
    <t>ХУДОЖЕСТВЕННО-ЭСТЕТИЧЕСКОЕ РАЗВИТИЕ</t>
  </si>
  <si>
    <t>Художественная литература</t>
  </si>
  <si>
    <t>Рисование</t>
  </si>
  <si>
    <t xml:space="preserve">    Лепка</t>
  </si>
  <si>
    <t xml:space="preserve">    Аппликация</t>
  </si>
  <si>
    <t xml:space="preserve">    Музыка</t>
  </si>
  <si>
    <t>РЕЧЕВОЕ РАЗВИТИЕ</t>
  </si>
  <si>
    <t xml:space="preserve">    Речевое развитие</t>
  </si>
  <si>
    <t>Имя ребенка:</t>
  </si>
  <si>
    <t xml:space="preserve">В среднем </t>
  </si>
  <si>
    <t>Оценка качества образовательной деятельности по программе (начало года)</t>
  </si>
  <si>
    <t>Проявляет доброжелательность в общении со сверстниками, уважение к взрослым</t>
  </si>
  <si>
    <t>Способен к установлению устойчивых контактов со сверстниками (имеет друзей)</t>
  </si>
  <si>
    <t>Умеет попросить о помощи и заявить о своих потребностях в приемлемой форме, может отстаивать свою позицию в совместной деятельности</t>
  </si>
  <si>
    <t>Проявляет готовность посочувствовать, когда сверстник чем- то расстроен; помочь ему, поделиться с ним</t>
  </si>
  <si>
    <t>Способен следовать установленным нормам, правилам, общей договоренности</t>
  </si>
  <si>
    <t>Высказывает правильную оценку поступков героев литературных произведений</t>
  </si>
  <si>
    <t>Знает кому можно (полиция, врачи)  сообщить сведения о себе (имя, адрес, телефон)</t>
  </si>
  <si>
    <t>Проявляет настойчивость, умение преодалевать трудности ( выполняет поручение, ищет решение задачи)</t>
  </si>
  <si>
    <t>С удовольствием выполняет поручения взрослого (помогает расчищать дорожки, убирать игрушки и т. д.)</t>
  </si>
  <si>
    <t>Сюжеты игр разнообразны. Затрагивают не только бытовую, но и общественную тематику</t>
  </si>
  <si>
    <t>Планирует игру, договаривается о ее ходе с партнером, соотнося желания с содержанием игры и взятой на себя ролью</t>
  </si>
  <si>
    <t>Выстраивает последовательный сюжет, легко вносит изменения в него по ситуации (новый игрок, новая проблемная ситуация)</t>
  </si>
  <si>
    <t>Знает и выполняет правила поведения в природе и в быту, умеет объяснить необходимость их выполнения</t>
  </si>
  <si>
    <t>Ориентируется в транспортных средствах своей местности, знает основные правила поведения на улице и в общественном транспорте</t>
  </si>
  <si>
    <t>Знает некоторые дорожные знаки, обозначение пешеходного перехода и правила дорожного движения</t>
  </si>
  <si>
    <t>В конфликтных ситуациях ищет приемлемые способы разрешения спора</t>
  </si>
  <si>
    <t>Может провести целостно - расчлененный анализ объектов (целое - части - детали); изменяет пространственное расположение частей сложной фигуры для получения нового целостного объекта</t>
  </si>
  <si>
    <t>Проявляет любознательность, стремиться к освоению нового (информации, игр,способов действия с различными предметами)</t>
  </si>
  <si>
    <t>Выстраивает предположения и самостоятельно ищет ответы с помощью действий поискового характера, обобщает результаты, использует результаты опытов для объяснений различных явлений</t>
  </si>
  <si>
    <t>Объединяет предметы на основе общих признаков и обозначает их обобщающим понятием</t>
  </si>
  <si>
    <t>Владеет логическими операциями - анализирует, выделяет свойства, устанавливает соответствие (анализирует образцы, сравнивает музыкальные произведения, прогнозирует возможные действия героев книг, фильмов, варианты их завершения)</t>
  </si>
  <si>
    <t>При конструировании применяет разные средства для достижения результата (схемы, модели, рисунки, образцы)</t>
  </si>
  <si>
    <t>Пользуется обобщенными способами конструирования (комбинаторика, изменение пространственного положения, дополнения и убирание лишнего), создает постройки по условиям взрослого</t>
  </si>
  <si>
    <t>Определяет положение того или иного предмета по отношению не только к себе, но и к другим предметам.</t>
  </si>
  <si>
    <t>Имеет элементарные представления о сохранении количества предметов:количество не зависит от величины, расстояния, пространственного положения, направления счета</t>
  </si>
  <si>
    <t>Имеет представление об отношении целого и части; умеет создавать целое из частей (собирает пазлы из 20 -30 частей и более)</t>
  </si>
  <si>
    <t>Реализует целенаправленное экспериментирование познавательного характера ( например:какой из мячей прыгает выше)</t>
  </si>
  <si>
    <t>Знает свое имя, фамилию, возраст,как зовут родителей, адрес, телефон</t>
  </si>
  <si>
    <t>Узнает и называет символику своей страны, проявляет интерес к значимым общественным событиям (праздники, спортивные события и т. д)</t>
  </si>
  <si>
    <t>Знает и называет материал, из которого сделаны предметы и свойства этих материалов</t>
  </si>
  <si>
    <t>Обсуждает различные события, приводя самостоятельные аргументы (при оценки поведения сверстников, в игре "Бывает - не бывает" и др.)</t>
  </si>
  <si>
    <t>Проявляет интерес к объектам живой и неживой природы, проявляет эмоциональное отношение к ней, имеет представление о взаимосвязях в природе, о сезонных изменениях, устанавливают простые причинно - следственные связи</t>
  </si>
  <si>
    <t>Может назвать некоторые природные зоны, характерных для них животных и растения</t>
  </si>
  <si>
    <t>Имеет представление о жизни различных людей в различных странах, исторических событиях, мире природы, достижениях людей</t>
  </si>
  <si>
    <t>Имеет представление о труде окружающих его людей, может назвать несколько профессий, сказать, что этот человек делает</t>
  </si>
  <si>
    <t>В играх и драматизациях эмоционально - выразительно проигрывает роли, связанные с изображением различных профессий взрослых</t>
  </si>
  <si>
    <t>Инициативен в общении с педагогом, персооналом детского сада, с родителями других детей; свободно учавствует в диалоге со сверстниками и взрослыми</t>
  </si>
  <si>
    <t>Поддерживает тему разговора, возникающего по инициативе взрослого, отвечает на вопросы и отзывается на просьбы; беседует на различные темы</t>
  </si>
  <si>
    <t>Свободно владеет родным языком. Высказывается простыми распространенными предложениями; может грамматически правильно строить сложные предложения</t>
  </si>
  <si>
    <t>Может построить связный рассказ по сюжетной картинке, по набору игрушек</t>
  </si>
  <si>
    <t>Использует обобщающие слова. Антонимы, синонимы, сравнения. Многозначные слова</t>
  </si>
  <si>
    <t>По собственной инициативе запоминает и использует разные отрывки речи (из телепередач, книг и др.)</t>
  </si>
  <si>
    <t>имеют элементарные представления о языковой действительности (звуке, слове, слоге, предложении)</t>
  </si>
  <si>
    <t>Использует речь для планирования действий</t>
  </si>
  <si>
    <t>Понимает ситуацию только на основе словесного описания по контексту (например, рассказ другого ребенка о путешествии)</t>
  </si>
  <si>
    <t>Выражает свои чувства и намерения с помощью речевых и неречевых средств, владеет формами вежливости</t>
  </si>
  <si>
    <t>Стремится грамматически правильно строить высказывания</t>
  </si>
  <si>
    <t>Рассказывает различные истории, пытается рассказывать сказки, проявляет интерес к игре с рифмой и словом</t>
  </si>
  <si>
    <t>Проявляет интерес к книгам. Знает наизусть несколько коротких стихотворений. Передает содержание сказок, небольших рассказов. Используя образные слова, сравнения, метафоры, эпитеты.</t>
  </si>
  <si>
    <t>Использует выразительные средства (цвет, форма. Композиция, ритм и др.) в создании рисунка</t>
  </si>
  <si>
    <t>Создает оригинальные рисунки (не повторяющие рисунки других), в которых отражает разнообразные сюжеты</t>
  </si>
  <si>
    <t>Создает работы из разных материалов по собственному замыслу, используя различные техники</t>
  </si>
  <si>
    <t>Знаком с некоторыми картинами известных художников (репродукциями0</t>
  </si>
  <si>
    <t>Понимает особенности персоонажей музыкальной игры - драматизации. Находит для их воплощения выразительные пантомимические, мимические и интонационные характеристики</t>
  </si>
  <si>
    <t>Старается петь выразительно. Музыкально, интонационно чисто</t>
  </si>
  <si>
    <t>с удовольствием слушает музыку разных жанров. Узнает и называет любимые музыкальные произведения. Учавствует в разговоре о музыке в форме диалога со взрослым</t>
  </si>
  <si>
    <t>Характеризуется адаптивным поведением. Обладает эмоционально - волевыми качествами</t>
  </si>
  <si>
    <t>Хорошо владеет своим телом, сохраняет правильную осанку</t>
  </si>
  <si>
    <t>Может бежать непрерывно в медленном темпе 2 минуты</t>
  </si>
  <si>
    <t>Пробегает 3*10 м(челночный бег) быстрее 11,2 с</t>
  </si>
  <si>
    <t>Прыгает в длину с места на 80 см и более</t>
  </si>
  <si>
    <t>Бросает мяч на дальность удобной рукой на 5 м и более</t>
  </si>
  <si>
    <t>Умеет прыгать через короткую скакалку, вращая ее вперед, на двух ногах</t>
  </si>
  <si>
    <t>С удовольствием учавствуеи в подвижных и спортивных играх; спортивных праздниках и соревнованиях</t>
  </si>
  <si>
    <t>Охотно осуществляет элементарные оздоровительно - закаливающие процедуры</t>
  </si>
  <si>
    <t>Близкий к достаточному</t>
  </si>
  <si>
    <t>близкий к достаточному</t>
  </si>
  <si>
    <t>"БД" -тот или иной показатель находится в состоянии становления</t>
  </si>
  <si>
    <t>Уровень близкий к достаточному -БД, %</t>
  </si>
  <si>
    <t>Выполнено (БД+Д), %</t>
  </si>
  <si>
    <t>Недостаточный уровень</t>
  </si>
  <si>
    <t>Уровень Недостаточный - Н, %</t>
  </si>
  <si>
    <t>Недостаточный</t>
  </si>
  <si>
    <t>"БД"  -тот или иной показатель находится в состоянии становления</t>
  </si>
  <si>
    <t>"БД" -тот или иной показатель находится в стадии становления</t>
  </si>
  <si>
    <t>"Бд"  -тот или иной показатель находится в состоянии становления</t>
  </si>
  <si>
    <t>недостаточный</t>
  </si>
  <si>
    <t>Оценка качества образовательной деятельности по программе (конец года)</t>
  </si>
  <si>
    <t>6 лет</t>
  </si>
  <si>
    <t xml:space="preserve">детей 5 - 6 </t>
  </si>
  <si>
    <t>2016 - 2017</t>
  </si>
  <si>
    <t>лет №11</t>
  </si>
  <si>
    <t xml:space="preserve">Группа общеобразовательной направленности для детей 5 - 6        </t>
  </si>
  <si>
    <t xml:space="preserve">Группа общеобразовательной направленности для детей 5-6 лет </t>
  </si>
  <si>
    <t xml:space="preserve">Группа общеразвивающей направленности для детей 5-6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</si>
</sst>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6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b/>
      <sz val="7"/>
      <color indexed="12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sz val="8"/>
      <color indexed="12"/>
      <name val="Arial Cyr"/>
      <charset val="204"/>
    </font>
    <font>
      <b/>
      <sz val="10"/>
      <color indexed="10"/>
      <name val="Arial Cyr"/>
      <charset val="204"/>
    </font>
    <font>
      <b/>
      <sz val="5"/>
      <color indexed="8"/>
      <name val="Arial"/>
      <family val="2"/>
      <charset val="204"/>
    </font>
    <font>
      <b/>
      <sz val="5"/>
      <color indexed="8"/>
      <name val="Calibri"/>
      <family val="2"/>
      <charset val="204"/>
    </font>
    <font>
      <b/>
      <sz val="5"/>
      <name val="Arial Cyr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Calibri"/>
      <family val="2"/>
      <charset val="204"/>
    </font>
    <font>
      <b/>
      <sz val="7"/>
      <color indexed="8"/>
      <name val="Arial"/>
      <family val="2"/>
      <charset val="204"/>
    </font>
    <font>
      <b/>
      <sz val="7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6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8"/>
      <color indexed="17"/>
      <name val="Arial Cyr"/>
      <charset val="204"/>
    </font>
    <font>
      <b/>
      <sz val="8"/>
      <color indexed="10"/>
      <name val="Arial Cyr"/>
      <charset val="204"/>
    </font>
    <font>
      <sz val="10"/>
      <color indexed="17"/>
      <name val="Arial Cyr"/>
      <charset val="204"/>
    </font>
    <font>
      <b/>
      <sz val="10"/>
      <color indexed="12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7"/>
      <name val="Arial Cyr"/>
      <charset val="204"/>
    </font>
    <font>
      <sz val="10"/>
      <color indexed="10"/>
      <name val="Arial Cyr"/>
      <charset val="204"/>
    </font>
    <font>
      <b/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5"/>
      <name val="Arial"/>
      <family val="2"/>
      <charset val="204"/>
    </font>
    <font>
      <b/>
      <sz val="5"/>
      <name val="Calibri"/>
      <family val="2"/>
      <charset val="204"/>
    </font>
    <font>
      <b/>
      <sz val="6"/>
      <name val="Calibri"/>
      <family val="2"/>
      <charset val="204"/>
    </font>
    <font>
      <b/>
      <sz val="7"/>
      <name val="Calibri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1"/>
      <name val="Arial Cyr"/>
      <charset val="204"/>
    </font>
    <font>
      <b/>
      <sz val="12"/>
      <name val="Calibri"/>
      <family val="2"/>
      <charset val="204"/>
      <scheme val="minor"/>
    </font>
    <font>
      <sz val="11"/>
      <color indexed="10"/>
      <name val="Arial Cyr"/>
      <charset val="204"/>
    </font>
    <font>
      <b/>
      <sz val="11"/>
      <color indexed="12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color indexed="12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8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/>
    <xf numFmtId="1" fontId="11" fillId="0" borderId="1" xfId="0" applyNumberFormat="1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Protection="1">
      <protection locked="0"/>
    </xf>
    <xf numFmtId="0" fontId="25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0" borderId="0" xfId="1" applyFont="1"/>
    <xf numFmtId="0" fontId="2" fillId="0" borderId="0" xfId="1" applyFont="1"/>
    <xf numFmtId="0" fontId="3" fillId="0" borderId="0" xfId="1" applyFont="1"/>
    <xf numFmtId="0" fontId="28" fillId="0" borderId="0" xfId="0" applyFont="1" applyAlignment="1"/>
    <xf numFmtId="0" fontId="0" fillId="0" borderId="0" xfId="0" applyProtection="1">
      <protection hidden="1"/>
    </xf>
    <xf numFmtId="0" fontId="38" fillId="0" borderId="3" xfId="0" applyFont="1" applyBorder="1" applyAlignment="1" applyProtection="1">
      <alignment vertical="center"/>
      <protection hidden="1"/>
    </xf>
    <xf numFmtId="0" fontId="40" fillId="0" borderId="4" xfId="0" applyFont="1" applyBorder="1" applyAlignment="1" applyProtection="1">
      <alignment vertical="center"/>
      <protection hidden="1"/>
    </xf>
    <xf numFmtId="0" fontId="38" fillId="0" borderId="5" xfId="0" applyFont="1" applyBorder="1" applyAlignment="1" applyProtection="1">
      <alignment horizontal="center" vertical="center"/>
      <protection hidden="1"/>
    </xf>
    <xf numFmtId="0" fontId="41" fillId="0" borderId="1" xfId="0" applyFont="1" applyBorder="1" applyProtection="1">
      <protection hidden="1"/>
    </xf>
    <xf numFmtId="164" fontId="42" fillId="0" borderId="1" xfId="0" applyNumberFormat="1" applyFont="1" applyBorder="1" applyAlignment="1" applyProtection="1">
      <alignment vertical="center"/>
      <protection hidden="1"/>
    </xf>
    <xf numFmtId="164" fontId="42" fillId="0" borderId="1" xfId="0" applyNumberFormat="1" applyFont="1" applyBorder="1" applyAlignment="1" applyProtection="1">
      <protection hidden="1"/>
    </xf>
    <xf numFmtId="164" fontId="42" fillId="0" borderId="1" xfId="0" applyNumberFormat="1" applyFont="1" applyBorder="1" applyAlignment="1" applyProtection="1">
      <alignment horizontal="right" vertical="center"/>
      <protection hidden="1"/>
    </xf>
    <xf numFmtId="164" fontId="43" fillId="0" borderId="5" xfId="0" applyNumberFormat="1" applyFont="1" applyBorder="1" applyAlignment="1" applyProtection="1">
      <alignment horizontal="right" vertical="center"/>
      <protection hidden="1"/>
    </xf>
    <xf numFmtId="0" fontId="37" fillId="0" borderId="1" xfId="0" applyFont="1" applyBorder="1" applyProtection="1"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center"/>
      <protection hidden="1"/>
    </xf>
    <xf numFmtId="164" fontId="16" fillId="0" borderId="1" xfId="0" applyNumberFormat="1" applyFont="1" applyBorder="1" applyAlignment="1" applyProtection="1">
      <alignment horizont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164" fontId="43" fillId="0" borderId="1" xfId="0" applyNumberFormat="1" applyFont="1" applyBorder="1" applyAlignment="1" applyProtection="1">
      <alignment horizontal="center" vertical="center"/>
      <protection hidden="1"/>
    </xf>
    <xf numFmtId="164" fontId="43" fillId="0" borderId="1" xfId="0" applyNumberFormat="1" applyFont="1" applyBorder="1" applyAlignment="1" applyProtection="1">
      <alignment horizontal="right" vertical="center"/>
      <protection hidden="1"/>
    </xf>
    <xf numFmtId="164" fontId="42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left" wrapText="1" indent="2"/>
      <protection hidden="1"/>
    </xf>
    <xf numFmtId="164" fontId="28" fillId="0" borderId="1" xfId="0" applyNumberFormat="1" applyFont="1" applyBorder="1" applyAlignment="1" applyProtection="1">
      <alignment horizontal="left" vertical="center"/>
      <protection hidden="1"/>
    </xf>
    <xf numFmtId="164" fontId="44" fillId="0" borderId="1" xfId="0" applyNumberFormat="1" applyFont="1" applyBorder="1" applyAlignment="1" applyProtection="1">
      <alignment horizontal="left" vertical="center"/>
      <protection hidden="1"/>
    </xf>
    <xf numFmtId="164" fontId="40" fillId="0" borderId="1" xfId="0" applyNumberFormat="1" applyFont="1" applyBorder="1" applyAlignment="1" applyProtection="1">
      <alignment horizontal="left" vertical="center"/>
      <protection hidden="1"/>
    </xf>
    <xf numFmtId="0" fontId="45" fillId="0" borderId="1" xfId="0" applyFont="1" applyBorder="1" applyAlignment="1" applyProtection="1">
      <alignment horizontal="left" indent="2"/>
      <protection hidden="1"/>
    </xf>
    <xf numFmtId="0" fontId="8" fillId="0" borderId="1" xfId="0" applyFont="1" applyBorder="1" applyAlignment="1" applyProtection="1">
      <alignment horizontal="left" indent="2"/>
      <protection hidden="1"/>
    </xf>
    <xf numFmtId="164" fontId="28" fillId="0" borderId="1" xfId="0" applyNumberFormat="1" applyFont="1" applyBorder="1" applyAlignment="1" applyProtection="1">
      <alignment horizontal="left"/>
      <protection hidden="1"/>
    </xf>
    <xf numFmtId="164" fontId="44" fillId="0" borderId="1" xfId="0" applyNumberFormat="1" applyFont="1" applyBorder="1" applyAlignment="1" applyProtection="1">
      <alignment horizontal="left"/>
      <protection hidden="1"/>
    </xf>
    <xf numFmtId="0" fontId="45" fillId="0" borderId="1" xfId="0" applyFont="1" applyBorder="1" applyProtection="1">
      <protection hidden="1"/>
    </xf>
    <xf numFmtId="0" fontId="46" fillId="0" borderId="1" xfId="0" applyFont="1" applyBorder="1" applyAlignment="1" applyProtection="1">
      <alignment horizontal="right"/>
      <protection hidden="1"/>
    </xf>
    <xf numFmtId="9" fontId="16" fillId="0" borderId="1" xfId="0" applyNumberFormat="1" applyFont="1" applyBorder="1" applyAlignment="1" applyProtection="1">
      <alignment horizontal="center"/>
      <protection locked="0" hidden="1"/>
    </xf>
    <xf numFmtId="9" fontId="0" fillId="0" borderId="1" xfId="0" applyNumberFormat="1" applyBorder="1"/>
    <xf numFmtId="9" fontId="15" fillId="0" borderId="1" xfId="0" applyNumberFormat="1" applyFont="1" applyBorder="1" applyAlignment="1" applyProtection="1">
      <alignment horizontal="center"/>
      <protection hidden="1"/>
    </xf>
    <xf numFmtId="0" fontId="0" fillId="3" borderId="0" xfId="0" applyFill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/>
    <xf numFmtId="0" fontId="47" fillId="0" borderId="0" xfId="1" applyFont="1"/>
    <xf numFmtId="0" fontId="48" fillId="0" borderId="0" xfId="1" applyFont="1"/>
    <xf numFmtId="0" fontId="48" fillId="0" borderId="0" xfId="1" applyFont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/>
    <xf numFmtId="0" fontId="49" fillId="0" borderId="0" xfId="0" applyFont="1"/>
    <xf numFmtId="0" fontId="47" fillId="0" borderId="0" xfId="0" applyFont="1"/>
    <xf numFmtId="0" fontId="47" fillId="0" borderId="0" xfId="0" applyFont="1" applyAlignment="1">
      <alignment wrapText="1"/>
    </xf>
    <xf numFmtId="0" fontId="49" fillId="0" borderId="0" xfId="0" applyFont="1" applyAlignment="1">
      <alignment wrapText="1"/>
    </xf>
    <xf numFmtId="9" fontId="49" fillId="0" borderId="1" xfId="0" applyNumberFormat="1" applyFont="1" applyBorder="1"/>
    <xf numFmtId="9" fontId="8" fillId="0" borderId="1" xfId="0" applyNumberFormat="1" applyFont="1" applyBorder="1" applyAlignment="1" applyProtection="1">
      <alignment horizontal="center"/>
      <protection locked="0" hidden="1"/>
    </xf>
    <xf numFmtId="9" fontId="8" fillId="4" borderId="1" xfId="0" applyNumberFormat="1" applyFont="1" applyFill="1" applyBorder="1" applyAlignment="1" applyProtection="1">
      <alignment horizontal="center"/>
      <protection locked="0" hidden="1"/>
    </xf>
    <xf numFmtId="0" fontId="51" fillId="0" borderId="1" xfId="0" applyFont="1" applyBorder="1" applyAlignment="1" applyProtection="1">
      <alignment horizontal="center" vertical="center" wrapText="1"/>
      <protection hidden="1"/>
    </xf>
    <xf numFmtId="0" fontId="51" fillId="0" borderId="1" xfId="0" applyFont="1" applyBorder="1" applyAlignment="1" applyProtection="1">
      <alignment horizontal="center" vertical="center"/>
      <protection hidden="1"/>
    </xf>
    <xf numFmtId="0" fontId="49" fillId="0" borderId="1" xfId="0" applyFont="1" applyBorder="1"/>
    <xf numFmtId="9" fontId="11" fillId="0" borderId="1" xfId="0" applyNumberFormat="1" applyFont="1" applyBorder="1" applyAlignment="1" applyProtection="1">
      <alignment horizontal="center"/>
      <protection hidden="1"/>
    </xf>
    <xf numFmtId="0" fontId="56" fillId="0" borderId="0" xfId="0" applyFont="1"/>
    <xf numFmtId="0" fontId="49" fillId="0" borderId="0" xfId="0" applyFont="1" applyAlignment="1"/>
    <xf numFmtId="0" fontId="57" fillId="0" borderId="0" xfId="0" applyFont="1"/>
    <xf numFmtId="0" fontId="47" fillId="0" borderId="0" xfId="1" applyFont="1" applyBorder="1"/>
    <xf numFmtId="0" fontId="48" fillId="0" borderId="0" xfId="1" applyFont="1" applyBorder="1"/>
    <xf numFmtId="0" fontId="48" fillId="0" borderId="0" xfId="0" applyFont="1" applyBorder="1"/>
    <xf numFmtId="0" fontId="49" fillId="0" borderId="0" xfId="0" applyFont="1" applyBorder="1"/>
    <xf numFmtId="0" fontId="47" fillId="0" borderId="0" xfId="0" applyFont="1" applyBorder="1"/>
    <xf numFmtId="0" fontId="49" fillId="0" borderId="0" xfId="0" applyFont="1" applyProtection="1"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28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45" fillId="0" borderId="1" xfId="0" applyFont="1" applyBorder="1" applyAlignment="1" applyProtection="1">
      <alignment wrapText="1"/>
      <protection hidden="1"/>
    </xf>
    <xf numFmtId="164" fontId="8" fillId="0" borderId="1" xfId="0" applyNumberFormat="1" applyFont="1" applyBorder="1" applyAlignment="1" applyProtection="1">
      <alignment vertical="center"/>
      <protection hidden="1"/>
    </xf>
    <xf numFmtId="164" fontId="8" fillId="0" borderId="1" xfId="0" applyNumberFormat="1" applyFont="1" applyBorder="1" applyAlignment="1" applyProtection="1">
      <protection hidden="1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164" fontId="8" fillId="0" borderId="5" xfId="0" applyNumberFormat="1" applyFont="1" applyBorder="1" applyAlignment="1" applyProtection="1">
      <alignment horizontal="right" vertical="center"/>
      <protection hidden="1"/>
    </xf>
    <xf numFmtId="0" fontId="45" fillId="0" borderId="1" xfId="0" applyFont="1" applyBorder="1" applyAlignment="1" applyProtection="1">
      <alignment vertical="top" wrapText="1"/>
      <protection hidden="1"/>
    </xf>
    <xf numFmtId="164" fontId="8" fillId="0" borderId="1" xfId="0" applyNumberFormat="1" applyFont="1" applyBorder="1" applyAlignment="1" applyProtection="1">
      <alignment horizontal="right"/>
      <protection hidden="1"/>
    </xf>
    <xf numFmtId="0" fontId="58" fillId="0" borderId="1" xfId="0" applyFont="1" applyBorder="1" applyAlignment="1" applyProtection="1">
      <alignment horizontal="right"/>
      <protection hidden="1"/>
    </xf>
    <xf numFmtId="9" fontId="49" fillId="0" borderId="1" xfId="0" applyNumberFormat="1" applyFont="1" applyBorder="1" applyAlignment="1">
      <alignment horizontal="right"/>
    </xf>
    <xf numFmtId="0" fontId="59" fillId="0" borderId="0" xfId="0" applyFont="1"/>
    <xf numFmtId="9" fontId="0" fillId="0" borderId="1" xfId="0" applyNumberFormat="1" applyFont="1" applyBorder="1"/>
    <xf numFmtId="9" fontId="60" fillId="0" borderId="1" xfId="0" applyNumberFormat="1" applyFont="1" applyBorder="1" applyAlignment="1" applyProtection="1">
      <alignment horizontal="center"/>
      <protection locked="0" hidden="1"/>
    </xf>
    <xf numFmtId="0" fontId="61" fillId="0" borderId="1" xfId="0" applyFont="1" applyBorder="1" applyAlignment="1" applyProtection="1">
      <alignment horizontal="center" vertical="center" wrapText="1"/>
      <protection hidden="1"/>
    </xf>
    <xf numFmtId="0" fontId="62" fillId="0" borderId="1" xfId="0" applyFont="1" applyBorder="1" applyAlignment="1" applyProtection="1">
      <alignment horizontal="center" vertical="center"/>
      <protection hidden="1"/>
    </xf>
    <xf numFmtId="9" fontId="63" fillId="0" borderId="1" xfId="0" applyNumberFormat="1" applyFont="1" applyBorder="1" applyAlignment="1" applyProtection="1">
      <alignment horizontal="center"/>
      <protection hidden="1"/>
    </xf>
    <xf numFmtId="0" fontId="64" fillId="0" borderId="0" xfId="0" applyFont="1"/>
    <xf numFmtId="0" fontId="65" fillId="0" borderId="0" xfId="0" applyFont="1"/>
    <xf numFmtId="0" fontId="47" fillId="0" borderId="0" xfId="0" applyFont="1" applyAlignment="1">
      <alignment horizontal="left"/>
    </xf>
    <xf numFmtId="0" fontId="64" fillId="0" borderId="0" xfId="0" applyFont="1" applyProtection="1">
      <protection hidden="1"/>
    </xf>
    <xf numFmtId="164" fontId="49" fillId="0" borderId="1" xfId="0" applyNumberFormat="1" applyFont="1" applyBorder="1"/>
    <xf numFmtId="0" fontId="66" fillId="0" borderId="13" xfId="0" applyFont="1" applyBorder="1" applyAlignment="1">
      <alignment vertical="top" wrapText="1"/>
    </xf>
    <xf numFmtId="0" fontId="66" fillId="0" borderId="9" xfId="0" applyFont="1" applyBorder="1" applyAlignment="1">
      <alignment vertical="top" wrapText="1"/>
    </xf>
    <xf numFmtId="0" fontId="66" fillId="0" borderId="9" xfId="0" applyFont="1" applyBorder="1" applyAlignment="1">
      <alignment wrapText="1"/>
    </xf>
    <xf numFmtId="0" fontId="67" fillId="0" borderId="1" xfId="0" applyFont="1" applyBorder="1" applyAlignment="1" applyProtection="1">
      <alignment horizontal="center" vertical="center"/>
      <protection locked="0"/>
    </xf>
    <xf numFmtId="1" fontId="32" fillId="0" borderId="2" xfId="0" applyNumberFormat="1" applyFont="1" applyBorder="1" applyAlignment="1" applyProtection="1">
      <alignment wrapText="1"/>
      <protection locked="0"/>
    </xf>
    <xf numFmtId="1" fontId="32" fillId="0" borderId="2" xfId="0" applyNumberFormat="1" applyFont="1" applyBorder="1" applyProtection="1">
      <protection locked="0"/>
    </xf>
    <xf numFmtId="0" fontId="67" fillId="0" borderId="11" xfId="0" applyFont="1" applyBorder="1" applyAlignment="1" applyProtection="1">
      <alignment horizontal="center" vertical="center"/>
      <protection locked="0"/>
    </xf>
    <xf numFmtId="0" fontId="66" fillId="0" borderId="1" xfId="0" applyFont="1" applyBorder="1" applyAlignment="1">
      <alignment vertical="top" wrapText="1"/>
    </xf>
    <xf numFmtId="0" fontId="66" fillId="0" borderId="1" xfId="0" applyFont="1" applyBorder="1" applyAlignment="1">
      <alignment wrapText="1"/>
    </xf>
    <xf numFmtId="1" fontId="11" fillId="0" borderId="2" xfId="0" applyNumberFormat="1" applyFont="1" applyBorder="1" applyAlignment="1" applyProtection="1">
      <alignment wrapText="1"/>
      <protection locked="0"/>
    </xf>
    <xf numFmtId="1" fontId="11" fillId="0" borderId="2" xfId="0" applyNumberFormat="1" applyFont="1" applyBorder="1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7" fillId="0" borderId="1" xfId="0" applyFont="1" applyBorder="1" applyAlignment="1" applyProtection="1">
      <alignment horizontal="right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" fontId="8" fillId="0" borderId="1" xfId="0" applyNumberFormat="1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35" fillId="0" borderId="0" xfId="0" applyFont="1" applyAlignment="1"/>
    <xf numFmtId="0" fontId="49" fillId="0" borderId="0" xfId="0" applyFont="1" applyAlignment="1"/>
    <xf numFmtId="0" fontId="49" fillId="0" borderId="1" xfId="0" applyFont="1" applyBorder="1" applyAlignment="1">
      <alignment horizontal="center" vertical="distributed"/>
    </xf>
    <xf numFmtId="0" fontId="51" fillId="0" borderId="1" xfId="0" applyFont="1" applyBorder="1" applyAlignment="1" applyProtection="1">
      <alignment horizontal="right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54" fillId="0" borderId="1" xfId="0" applyFont="1" applyBorder="1" applyAlignment="1" applyProtection="1">
      <alignment horizontal="center" vertical="center" wrapText="1"/>
      <protection hidden="1"/>
    </xf>
    <xf numFmtId="0" fontId="52" fillId="0" borderId="1" xfId="0" applyFont="1" applyBorder="1" applyAlignment="1" applyProtection="1">
      <alignment horizontal="center" vertical="center" wrapText="1"/>
      <protection hidden="1"/>
    </xf>
    <xf numFmtId="0" fontId="53" fillId="0" borderId="1" xfId="0" applyFont="1" applyBorder="1" applyAlignment="1" applyProtection="1">
      <alignment horizontal="center" vertical="center" wrapText="1"/>
      <protection hidden="1"/>
    </xf>
    <xf numFmtId="0" fontId="50" fillId="0" borderId="1" xfId="0" applyFont="1" applyBorder="1" applyAlignment="1" applyProtection="1">
      <alignment horizontal="center" vertical="center" wrapText="1"/>
      <protection hidden="1"/>
    </xf>
    <xf numFmtId="0" fontId="51" fillId="0" borderId="1" xfId="0" applyFont="1" applyBorder="1" applyAlignment="1" applyProtection="1">
      <alignment horizontal="center"/>
      <protection hidden="1"/>
    </xf>
    <xf numFmtId="0" fontId="55" fillId="0" borderId="1" xfId="0" applyFont="1" applyBorder="1" applyAlignment="1" applyProtection="1">
      <alignment horizontal="center" vertical="center" wrapText="1"/>
      <protection hidden="1"/>
    </xf>
    <xf numFmtId="0" fontId="27" fillId="0" borderId="5" xfId="0" applyFont="1" applyBorder="1" applyAlignment="1" applyProtection="1">
      <alignment horizontal="right"/>
      <protection hidden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distributed"/>
    </xf>
    <xf numFmtId="0" fontId="28" fillId="0" borderId="3" xfId="0" applyFont="1" applyBorder="1" applyAlignment="1">
      <alignment horizontal="center" vertical="distributed"/>
    </xf>
    <xf numFmtId="0" fontId="51" fillId="0" borderId="5" xfId="0" applyFont="1" applyBorder="1" applyAlignment="1" applyProtection="1">
      <alignment horizontal="right"/>
      <protection hidden="1"/>
    </xf>
    <xf numFmtId="0" fontId="29" fillId="0" borderId="0" xfId="0" applyFont="1" applyAlignment="1"/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34" fillId="2" borderId="3" xfId="0" applyFont="1" applyFill="1" applyBorder="1" applyAlignment="1">
      <alignment horizontal="left" vertical="top" wrapText="1"/>
    </xf>
    <xf numFmtId="0" fontId="34" fillId="2" borderId="4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top" wrapText="1"/>
    </xf>
    <xf numFmtId="0" fontId="31" fillId="2" borderId="3" xfId="0" applyFont="1" applyFill="1" applyBorder="1" applyAlignment="1">
      <alignment horizontal="left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49" fillId="0" borderId="3" xfId="0" applyFont="1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32" fillId="0" borderId="0" xfId="0" applyFont="1" applyAlignment="1"/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49" fillId="0" borderId="5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Alignment="1"/>
    <xf numFmtId="0" fontId="47" fillId="0" borderId="12" xfId="1" applyFont="1" applyBorder="1" applyAlignment="1"/>
    <xf numFmtId="0" fontId="45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28" fillId="0" borderId="1" xfId="0" applyFont="1" applyBorder="1" applyAlignment="1" applyProtection="1">
      <protection hidden="1"/>
    </xf>
    <xf numFmtId="0" fontId="28" fillId="0" borderId="3" xfId="0" applyFont="1" applyBorder="1" applyAlignment="1" applyProtection="1"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'Соц-ком. развитие'!$S$41:$U$41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8320"/>
        <c:axId val="85129856"/>
      </c:barChart>
      <c:catAx>
        <c:axId val="8512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85129856"/>
        <c:crosses val="autoZero"/>
        <c:auto val="1"/>
        <c:lblAlgn val="ctr"/>
        <c:lblOffset val="100"/>
        <c:noMultiLvlLbl val="0"/>
      </c:catAx>
      <c:valAx>
        <c:axId val="85129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12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'Соц-ком. развитие'!$S$79:$U$79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1280"/>
        <c:axId val="102011264"/>
      </c:barChart>
      <c:catAx>
        <c:axId val="10200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011264"/>
        <c:crosses val="autoZero"/>
        <c:auto val="1"/>
        <c:lblAlgn val="ctr"/>
        <c:lblOffset val="100"/>
        <c:noMultiLvlLbl val="0"/>
      </c:catAx>
      <c:valAx>
        <c:axId val="1020112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001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'Познавательное развитие'!$W$41:$Y$41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33952"/>
        <c:axId val="103135488"/>
      </c:barChart>
      <c:catAx>
        <c:axId val="10313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35488"/>
        <c:crosses val="autoZero"/>
        <c:auto val="1"/>
        <c:lblAlgn val="ctr"/>
        <c:lblOffset val="100"/>
        <c:noMultiLvlLbl val="0"/>
      </c:catAx>
      <c:valAx>
        <c:axId val="103135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13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'Познавательное развитие'!$W$79:$Y$79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94432"/>
        <c:axId val="102595968"/>
      </c:barChart>
      <c:catAx>
        <c:axId val="10259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595968"/>
        <c:crosses val="autoZero"/>
        <c:auto val="1"/>
        <c:lblAlgn val="ctr"/>
        <c:lblOffset val="100"/>
        <c:noMultiLvlLbl val="0"/>
      </c:catAx>
      <c:valAx>
        <c:axId val="1025959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59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'Речевое развитие'!$P$41:$R$41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2720"/>
        <c:axId val="102624256"/>
      </c:barChart>
      <c:catAx>
        <c:axId val="10262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24256"/>
        <c:crosses val="autoZero"/>
        <c:auto val="1"/>
        <c:lblAlgn val="ctr"/>
        <c:lblOffset val="100"/>
        <c:noMultiLvlLbl val="0"/>
      </c:catAx>
      <c:valAx>
        <c:axId val="1026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62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'Речевое развитие'!$P$79:$R$79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1024"/>
        <c:axId val="102642816"/>
      </c:barChart>
      <c:catAx>
        <c:axId val="10264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42816"/>
        <c:crosses val="autoZero"/>
        <c:auto val="1"/>
        <c:lblAlgn val="ctr"/>
        <c:lblOffset val="100"/>
        <c:noMultiLvlLbl val="0"/>
      </c:catAx>
      <c:valAx>
        <c:axId val="102642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641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'Художественно - эстетическое ра'!$J$41:$L$41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02560"/>
        <c:axId val="102804096"/>
      </c:barChart>
      <c:catAx>
        <c:axId val="10280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04096"/>
        <c:crosses val="autoZero"/>
        <c:auto val="1"/>
        <c:lblAlgn val="ctr"/>
        <c:lblOffset val="100"/>
        <c:noMultiLvlLbl val="0"/>
      </c:catAx>
      <c:valAx>
        <c:axId val="102804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80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'Художественно - эстетическое ра'!$J$79:$L$79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24576"/>
        <c:axId val="104284544"/>
      </c:barChart>
      <c:catAx>
        <c:axId val="10282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84544"/>
        <c:crosses val="autoZero"/>
        <c:auto val="1"/>
        <c:lblAlgn val="ctr"/>
        <c:lblOffset val="100"/>
        <c:noMultiLvlLbl val="0"/>
      </c:catAx>
      <c:valAx>
        <c:axId val="104284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82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44823</xdr:colOff>
      <xdr:row>25</xdr:row>
      <xdr:rowOff>0</xdr:rowOff>
    </xdr:from>
    <xdr:to>
      <xdr:col>30</xdr:col>
      <xdr:colOff>381000</xdr:colOff>
      <xdr:row>38</xdr:row>
      <xdr:rowOff>145677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470647</xdr:colOff>
      <xdr:row>64</xdr:row>
      <xdr:rowOff>134470</xdr:rowOff>
    </xdr:from>
    <xdr:to>
      <xdr:col>30</xdr:col>
      <xdr:colOff>201706</xdr:colOff>
      <xdr:row>77</xdr:row>
      <xdr:rowOff>291353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485775</xdr:colOff>
      <xdr:row>31</xdr:row>
      <xdr:rowOff>152400</xdr:rowOff>
    </xdr:from>
    <xdr:to>
      <xdr:col>34</xdr:col>
      <xdr:colOff>180975</xdr:colOff>
      <xdr:row>42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476250</xdr:colOff>
      <xdr:row>73</xdr:row>
      <xdr:rowOff>190500</xdr:rowOff>
    </xdr:from>
    <xdr:to>
      <xdr:col>34</xdr:col>
      <xdr:colOff>171450</xdr:colOff>
      <xdr:row>85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28</xdr:row>
      <xdr:rowOff>9525</xdr:rowOff>
    </xdr:from>
    <xdr:to>
      <xdr:col>26</xdr:col>
      <xdr:colOff>171450</xdr:colOff>
      <xdr:row>40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66</xdr:row>
      <xdr:rowOff>142875</xdr:rowOff>
    </xdr:from>
    <xdr:to>
      <xdr:col>26</xdr:col>
      <xdr:colOff>495300</xdr:colOff>
      <xdr:row>79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28</xdr:row>
      <xdr:rowOff>95250</xdr:rowOff>
    </xdr:from>
    <xdr:to>
      <xdr:col>22</xdr:col>
      <xdr:colOff>180975</xdr:colOff>
      <xdr:row>41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67</xdr:row>
      <xdr:rowOff>180975</xdr:rowOff>
    </xdr:from>
    <xdr:to>
      <xdr:col>21</xdr:col>
      <xdr:colOff>28575</xdr:colOff>
      <xdr:row>80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opLeftCell="A60" zoomScale="85" zoomScaleNormal="85" workbookViewId="0">
      <selection activeCell="B49" sqref="B49:R74"/>
    </sheetView>
  </sheetViews>
  <sheetFormatPr defaultRowHeight="15" x14ac:dyDescent="0.25"/>
  <cols>
    <col min="1" max="1" width="4.85546875" customWidth="1"/>
    <col min="2" max="2" width="23.85546875" customWidth="1"/>
    <col min="20" max="20" width="11.28515625" customWidth="1"/>
    <col min="21" max="21" width="13.7109375" customWidth="1"/>
    <col min="22" max="22" width="10.42578125" customWidth="1"/>
  </cols>
  <sheetData>
    <row r="1" spans="1:22" ht="15.75" x14ac:dyDescent="0.25">
      <c r="A1" s="53" t="s">
        <v>0</v>
      </c>
      <c r="B1" s="54"/>
      <c r="C1" s="53"/>
      <c r="D1" s="57"/>
      <c r="E1" s="57"/>
      <c r="F1" s="57"/>
      <c r="G1" s="57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15.75" x14ac:dyDescent="0.25">
      <c r="A2" s="59" t="s">
        <v>1</v>
      </c>
      <c r="B2" s="57"/>
      <c r="C2" s="59" t="s">
        <v>140</v>
      </c>
      <c r="D2" s="57"/>
      <c r="E2" s="57"/>
      <c r="F2" s="57"/>
      <c r="G2" s="57"/>
      <c r="H2" s="97"/>
      <c r="I2" s="97"/>
      <c r="J2" s="97"/>
      <c r="K2" s="98" t="s">
        <v>135</v>
      </c>
      <c r="L2" s="59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5.75" x14ac:dyDescent="0.25">
      <c r="A3" s="59" t="s">
        <v>2</v>
      </c>
      <c r="B3" s="57"/>
      <c r="C3" s="59" t="s">
        <v>18</v>
      </c>
      <c r="D3" s="57"/>
      <c r="E3" s="57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5">
      <c r="A4" s="142" t="s">
        <v>19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5"/>
      <c r="M4" s="15"/>
      <c r="N4" s="15"/>
      <c r="O4" s="58"/>
      <c r="P4" s="58"/>
      <c r="Q4" s="58"/>
      <c r="R4" s="58"/>
      <c r="S4" s="58"/>
      <c r="T4" s="58"/>
      <c r="U4" s="58"/>
      <c r="V4" s="58"/>
    </row>
    <row r="5" spans="1:22" ht="15.75" x14ac:dyDescent="0.25">
      <c r="A5" s="59" t="s">
        <v>56</v>
      </c>
      <c r="B5" s="58"/>
      <c r="C5" s="5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7.100000000000001" customHeight="1" x14ac:dyDescent="0.25">
      <c r="A6" s="138" t="s">
        <v>4</v>
      </c>
      <c r="B6" s="140" t="s">
        <v>5</v>
      </c>
      <c r="C6" s="131" t="s">
        <v>72</v>
      </c>
      <c r="D6" s="131" t="s">
        <v>57</v>
      </c>
      <c r="E6" s="131" t="s">
        <v>58</v>
      </c>
      <c r="F6" s="131" t="s">
        <v>59</v>
      </c>
      <c r="G6" s="131" t="s">
        <v>60</v>
      </c>
      <c r="H6" s="131" t="s">
        <v>61</v>
      </c>
      <c r="I6" s="131" t="s">
        <v>62</v>
      </c>
      <c r="J6" s="131" t="s">
        <v>63</v>
      </c>
      <c r="K6" s="131" t="s">
        <v>64</v>
      </c>
      <c r="L6" s="131" t="s">
        <v>65</v>
      </c>
      <c r="M6" s="131" t="s">
        <v>66</v>
      </c>
      <c r="N6" s="132" t="s">
        <v>67</v>
      </c>
      <c r="O6" s="135" t="s">
        <v>68</v>
      </c>
      <c r="P6" s="135" t="s">
        <v>69</v>
      </c>
      <c r="Q6" s="135" t="s">
        <v>70</v>
      </c>
      <c r="R6" s="135" t="s">
        <v>71</v>
      </c>
      <c r="S6" s="128" t="s">
        <v>6</v>
      </c>
      <c r="T6" s="128"/>
      <c r="U6" s="128"/>
      <c r="V6" s="128"/>
    </row>
    <row r="7" spans="1:22" ht="17.100000000000001" customHeight="1" x14ac:dyDescent="0.25">
      <c r="A7" s="138"/>
      <c r="B7" s="144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3"/>
      <c r="O7" s="136"/>
      <c r="P7" s="136"/>
      <c r="Q7" s="136"/>
      <c r="R7" s="136"/>
      <c r="S7" s="124" t="s">
        <v>7</v>
      </c>
      <c r="T7" s="124"/>
      <c r="U7" s="124"/>
      <c r="V7" s="124"/>
    </row>
    <row r="8" spans="1:22" ht="17.100000000000001" customHeight="1" x14ac:dyDescent="0.25">
      <c r="A8" s="138"/>
      <c r="B8" s="144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3"/>
      <c r="O8" s="136"/>
      <c r="P8" s="136"/>
      <c r="Q8" s="136"/>
      <c r="R8" s="136"/>
      <c r="S8" s="150" t="s">
        <v>127</v>
      </c>
      <c r="T8" s="150" t="s">
        <v>122</v>
      </c>
      <c r="U8" s="150" t="s">
        <v>9</v>
      </c>
      <c r="V8" s="150" t="s">
        <v>10</v>
      </c>
    </row>
    <row r="9" spans="1:22" ht="17.100000000000001" customHeight="1" x14ac:dyDescent="0.25">
      <c r="A9" s="138"/>
      <c r="B9" s="144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3"/>
      <c r="O9" s="136"/>
      <c r="P9" s="136"/>
      <c r="Q9" s="136"/>
      <c r="R9" s="136"/>
      <c r="S9" s="150"/>
      <c r="T9" s="150"/>
      <c r="U9" s="150"/>
      <c r="V9" s="150"/>
    </row>
    <row r="10" spans="1:22" ht="17.100000000000001" customHeight="1" thickBot="1" x14ac:dyDescent="0.3">
      <c r="A10" s="139"/>
      <c r="B10" s="144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4"/>
      <c r="O10" s="137"/>
      <c r="P10" s="137"/>
      <c r="Q10" s="137"/>
      <c r="R10" s="137"/>
      <c r="S10" s="150"/>
      <c r="T10" s="150"/>
      <c r="U10" s="150"/>
      <c r="V10" s="150"/>
    </row>
    <row r="11" spans="1:22" ht="15" customHeight="1" thickBot="1" x14ac:dyDescent="0.3">
      <c r="A11" s="6">
        <v>1</v>
      </c>
      <c r="B11" s="10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2" t="e">
        <f>COUNTIF(C11:R11,"Н")/COUNTA(C11:R11)</f>
        <v>#DIV/0!</v>
      </c>
      <c r="T11" s="62" t="e">
        <f>COUNTIF(C11:R11,"БД")/COUNTA(C11:R11)</f>
        <v>#DIV/0!</v>
      </c>
      <c r="U11" s="62" t="e">
        <f>COUNTIF(C11:R11,"Д")/COUNTA(C11:R11)</f>
        <v>#DIV/0!</v>
      </c>
      <c r="V11" s="63" t="e">
        <f t="shared" ref="V11:V31" si="0">SUM(T11:U11)</f>
        <v>#DIV/0!</v>
      </c>
    </row>
    <row r="12" spans="1:22" ht="15.75" thickBot="1" x14ac:dyDescent="0.3">
      <c r="A12" s="8">
        <v>2</v>
      </c>
      <c r="B12" s="10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2" t="e">
        <f t="shared" ref="S12:S36" si="1">COUNTIF(C12:R12,"Н")/COUNTA(C12:R12)</f>
        <v>#DIV/0!</v>
      </c>
      <c r="T12" s="62" t="e">
        <f t="shared" ref="T12:T36" si="2">COUNTIF(C12:R12,"БД")/COUNTA(C12:R12)</f>
        <v>#DIV/0!</v>
      </c>
      <c r="U12" s="62" t="e">
        <f t="shared" ref="U12:U36" si="3">COUNTIF(C12:R12,"Д")/COUNTA(C12:R12)</f>
        <v>#DIV/0!</v>
      </c>
      <c r="V12" s="63" t="e">
        <f t="shared" si="0"/>
        <v>#DIV/0!</v>
      </c>
    </row>
    <row r="13" spans="1:22" ht="15.75" thickBot="1" x14ac:dyDescent="0.3">
      <c r="A13" s="6">
        <v>3</v>
      </c>
      <c r="B13" s="10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62" t="e">
        <f t="shared" si="1"/>
        <v>#DIV/0!</v>
      </c>
      <c r="T13" s="62" t="e">
        <f t="shared" si="2"/>
        <v>#DIV/0!</v>
      </c>
      <c r="U13" s="62" t="e">
        <f t="shared" si="3"/>
        <v>#DIV/0!</v>
      </c>
      <c r="V13" s="63" t="e">
        <f t="shared" si="0"/>
        <v>#DIV/0!</v>
      </c>
    </row>
    <row r="14" spans="1:22" ht="15.75" thickBot="1" x14ac:dyDescent="0.3">
      <c r="A14" s="8">
        <v>4</v>
      </c>
      <c r="B14" s="10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2" t="e">
        <f t="shared" si="1"/>
        <v>#DIV/0!</v>
      </c>
      <c r="T14" s="62" t="e">
        <f t="shared" si="2"/>
        <v>#DIV/0!</v>
      </c>
      <c r="U14" s="62" t="e">
        <f t="shared" si="3"/>
        <v>#DIV/0!</v>
      </c>
      <c r="V14" s="63" t="e">
        <f t="shared" si="0"/>
        <v>#DIV/0!</v>
      </c>
    </row>
    <row r="15" spans="1:22" ht="15.75" thickBot="1" x14ac:dyDescent="0.3">
      <c r="A15" s="6">
        <v>5</v>
      </c>
      <c r="B15" s="10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2" t="e">
        <f t="shared" si="1"/>
        <v>#DIV/0!</v>
      </c>
      <c r="T15" s="62" t="e">
        <f t="shared" si="2"/>
        <v>#DIV/0!</v>
      </c>
      <c r="U15" s="62" t="e">
        <f t="shared" si="3"/>
        <v>#DIV/0!</v>
      </c>
      <c r="V15" s="63" t="e">
        <f t="shared" si="0"/>
        <v>#DIV/0!</v>
      </c>
    </row>
    <row r="16" spans="1:22" ht="15.75" thickBot="1" x14ac:dyDescent="0.3">
      <c r="A16">
        <v>6</v>
      </c>
      <c r="B16" s="10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62" t="e">
        <f t="shared" si="1"/>
        <v>#DIV/0!</v>
      </c>
      <c r="T16" s="62" t="e">
        <f t="shared" si="2"/>
        <v>#DIV/0!</v>
      </c>
      <c r="U16" s="62" t="e">
        <f t="shared" si="3"/>
        <v>#DIV/0!</v>
      </c>
      <c r="V16" s="63" t="e">
        <f t="shared" si="0"/>
        <v>#DIV/0!</v>
      </c>
    </row>
    <row r="17" spans="1:22" ht="15.75" thickBot="1" x14ac:dyDescent="0.3">
      <c r="A17" s="6">
        <v>7</v>
      </c>
      <c r="B17" s="10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62" t="e">
        <f t="shared" si="1"/>
        <v>#DIV/0!</v>
      </c>
      <c r="T17" s="62" t="e">
        <f t="shared" si="2"/>
        <v>#DIV/0!</v>
      </c>
      <c r="U17" s="62" t="e">
        <f t="shared" si="3"/>
        <v>#DIV/0!</v>
      </c>
      <c r="V17" s="63" t="e">
        <f t="shared" si="0"/>
        <v>#DIV/0!</v>
      </c>
    </row>
    <row r="18" spans="1:22" ht="15.75" thickBot="1" x14ac:dyDescent="0.3">
      <c r="A18" s="8">
        <v>8</v>
      </c>
      <c r="B18" s="10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62" t="e">
        <f t="shared" si="1"/>
        <v>#DIV/0!</v>
      </c>
      <c r="T18" s="62" t="e">
        <f t="shared" si="2"/>
        <v>#DIV/0!</v>
      </c>
      <c r="U18" s="62" t="e">
        <f t="shared" si="3"/>
        <v>#DIV/0!</v>
      </c>
      <c r="V18" s="63" t="e">
        <f t="shared" si="0"/>
        <v>#DIV/0!</v>
      </c>
    </row>
    <row r="19" spans="1:22" ht="15.75" thickBot="1" x14ac:dyDescent="0.3">
      <c r="A19" s="6">
        <v>9</v>
      </c>
      <c r="B19" s="10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62" t="e">
        <f t="shared" si="1"/>
        <v>#DIV/0!</v>
      </c>
      <c r="T19" s="62" t="e">
        <f t="shared" si="2"/>
        <v>#DIV/0!</v>
      </c>
      <c r="U19" s="62" t="e">
        <f t="shared" si="3"/>
        <v>#DIV/0!</v>
      </c>
      <c r="V19" s="63" t="e">
        <f t="shared" si="0"/>
        <v>#DIV/0!</v>
      </c>
    </row>
    <row r="20" spans="1:22" ht="15.75" thickBot="1" x14ac:dyDescent="0.3">
      <c r="A20" s="8">
        <v>10</v>
      </c>
      <c r="B20" s="10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62" t="e">
        <f t="shared" si="1"/>
        <v>#DIV/0!</v>
      </c>
      <c r="T20" s="62" t="e">
        <f t="shared" si="2"/>
        <v>#DIV/0!</v>
      </c>
      <c r="U20" s="62" t="e">
        <f t="shared" si="3"/>
        <v>#DIV/0!</v>
      </c>
      <c r="V20" s="63" t="e">
        <f t="shared" si="0"/>
        <v>#DIV/0!</v>
      </c>
    </row>
    <row r="21" spans="1:22" ht="15.75" thickBot="1" x14ac:dyDescent="0.3">
      <c r="A21" s="6">
        <v>11</v>
      </c>
      <c r="B21" s="10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62" t="e">
        <f t="shared" si="1"/>
        <v>#DIV/0!</v>
      </c>
      <c r="T21" s="62" t="e">
        <f t="shared" si="2"/>
        <v>#DIV/0!</v>
      </c>
      <c r="U21" s="62" t="e">
        <f t="shared" si="3"/>
        <v>#DIV/0!</v>
      </c>
      <c r="V21" s="63" t="e">
        <f t="shared" si="0"/>
        <v>#DIV/0!</v>
      </c>
    </row>
    <row r="22" spans="1:22" ht="15.75" thickBot="1" x14ac:dyDescent="0.3">
      <c r="A22" s="8">
        <v>12</v>
      </c>
      <c r="B22" s="10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62" t="e">
        <f t="shared" si="1"/>
        <v>#DIV/0!</v>
      </c>
      <c r="T22" s="62" t="e">
        <f t="shared" si="2"/>
        <v>#DIV/0!</v>
      </c>
      <c r="U22" s="62" t="e">
        <f t="shared" si="3"/>
        <v>#DIV/0!</v>
      </c>
      <c r="V22" s="63" t="e">
        <f t="shared" si="0"/>
        <v>#DIV/0!</v>
      </c>
    </row>
    <row r="23" spans="1:22" ht="15.75" thickBot="1" x14ac:dyDescent="0.3">
      <c r="A23" s="6">
        <v>13</v>
      </c>
      <c r="B23" s="10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62" t="e">
        <f t="shared" si="1"/>
        <v>#DIV/0!</v>
      </c>
      <c r="T23" s="62" t="e">
        <f t="shared" si="2"/>
        <v>#DIV/0!</v>
      </c>
      <c r="U23" s="62" t="e">
        <f t="shared" si="3"/>
        <v>#DIV/0!</v>
      </c>
      <c r="V23" s="63" t="e">
        <f t="shared" si="0"/>
        <v>#DIV/0!</v>
      </c>
    </row>
    <row r="24" spans="1:22" ht="15.75" thickBot="1" x14ac:dyDescent="0.3">
      <c r="A24" s="8">
        <v>14</v>
      </c>
      <c r="B24" s="10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62" t="e">
        <f t="shared" si="1"/>
        <v>#DIV/0!</v>
      </c>
      <c r="T24" s="62" t="e">
        <f t="shared" si="2"/>
        <v>#DIV/0!</v>
      </c>
      <c r="U24" s="62" t="e">
        <f t="shared" si="3"/>
        <v>#DIV/0!</v>
      </c>
      <c r="V24" s="63" t="e">
        <f t="shared" si="0"/>
        <v>#DIV/0!</v>
      </c>
    </row>
    <row r="25" spans="1:22" ht="15.75" thickBot="1" x14ac:dyDescent="0.3">
      <c r="A25" s="6">
        <v>15</v>
      </c>
      <c r="B25" s="10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62" t="e">
        <f t="shared" si="1"/>
        <v>#DIV/0!</v>
      </c>
      <c r="T25" s="62" t="e">
        <f t="shared" si="2"/>
        <v>#DIV/0!</v>
      </c>
      <c r="U25" s="62" t="e">
        <f t="shared" si="3"/>
        <v>#DIV/0!</v>
      </c>
      <c r="V25" s="63" t="e">
        <f t="shared" si="0"/>
        <v>#DIV/0!</v>
      </c>
    </row>
    <row r="26" spans="1:22" ht="15.75" thickBot="1" x14ac:dyDescent="0.3">
      <c r="A26" s="8">
        <v>16</v>
      </c>
      <c r="B26" s="10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62" t="e">
        <f t="shared" si="1"/>
        <v>#DIV/0!</v>
      </c>
      <c r="T26" s="62" t="e">
        <f t="shared" si="2"/>
        <v>#DIV/0!</v>
      </c>
      <c r="U26" s="62" t="e">
        <f t="shared" si="3"/>
        <v>#DIV/0!</v>
      </c>
      <c r="V26" s="63" t="e">
        <f t="shared" si="0"/>
        <v>#DIV/0!</v>
      </c>
    </row>
    <row r="27" spans="1:22" ht="15.75" thickBot="1" x14ac:dyDescent="0.3">
      <c r="A27" s="6">
        <v>17</v>
      </c>
      <c r="B27" s="10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62" t="e">
        <f t="shared" si="1"/>
        <v>#DIV/0!</v>
      </c>
      <c r="T27" s="62" t="e">
        <f t="shared" si="2"/>
        <v>#DIV/0!</v>
      </c>
      <c r="U27" s="62" t="e">
        <f t="shared" si="3"/>
        <v>#DIV/0!</v>
      </c>
      <c r="V27" s="63" t="e">
        <f t="shared" si="0"/>
        <v>#DIV/0!</v>
      </c>
    </row>
    <row r="28" spans="1:22" ht="15.75" thickBot="1" x14ac:dyDescent="0.3">
      <c r="A28" s="8">
        <v>18</v>
      </c>
      <c r="B28" s="10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62" t="e">
        <f t="shared" si="1"/>
        <v>#DIV/0!</v>
      </c>
      <c r="T28" s="62" t="e">
        <f t="shared" si="2"/>
        <v>#DIV/0!</v>
      </c>
      <c r="U28" s="62" t="e">
        <f t="shared" si="3"/>
        <v>#DIV/0!</v>
      </c>
      <c r="V28" s="63" t="e">
        <f t="shared" si="0"/>
        <v>#DIV/0!</v>
      </c>
    </row>
    <row r="29" spans="1:22" ht="15.75" thickBot="1" x14ac:dyDescent="0.3">
      <c r="A29" s="6">
        <v>19</v>
      </c>
      <c r="B29" s="10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62" t="e">
        <f t="shared" si="1"/>
        <v>#DIV/0!</v>
      </c>
      <c r="T29" s="62" t="e">
        <f t="shared" si="2"/>
        <v>#DIV/0!</v>
      </c>
      <c r="U29" s="62" t="e">
        <f t="shared" si="3"/>
        <v>#DIV/0!</v>
      </c>
      <c r="V29" s="63" t="e">
        <f t="shared" si="0"/>
        <v>#DIV/0!</v>
      </c>
    </row>
    <row r="30" spans="1:22" ht="15.75" thickBot="1" x14ac:dyDescent="0.3">
      <c r="A30" s="8">
        <v>20</v>
      </c>
      <c r="B30" s="10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62" t="e">
        <f t="shared" si="1"/>
        <v>#DIV/0!</v>
      </c>
      <c r="T30" s="62" t="e">
        <f t="shared" si="2"/>
        <v>#DIV/0!</v>
      </c>
      <c r="U30" s="62" t="e">
        <f t="shared" si="3"/>
        <v>#DIV/0!</v>
      </c>
      <c r="V30" s="63" t="e">
        <f t="shared" si="0"/>
        <v>#DIV/0!</v>
      </c>
    </row>
    <row r="31" spans="1:22" ht="15.75" thickBot="1" x14ac:dyDescent="0.3">
      <c r="A31" s="8">
        <v>21</v>
      </c>
      <c r="B31" s="10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62" t="e">
        <f t="shared" si="1"/>
        <v>#DIV/0!</v>
      </c>
      <c r="T31" s="62" t="e">
        <f t="shared" si="2"/>
        <v>#DIV/0!</v>
      </c>
      <c r="U31" s="62" t="e">
        <f t="shared" si="3"/>
        <v>#DIV/0!</v>
      </c>
      <c r="V31" s="63" t="e">
        <f t="shared" si="0"/>
        <v>#DIV/0!</v>
      </c>
    </row>
    <row r="32" spans="1:22" ht="15.75" thickBot="1" x14ac:dyDescent="0.3">
      <c r="A32" s="8">
        <v>22</v>
      </c>
      <c r="B32" s="10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62" t="e">
        <f t="shared" si="1"/>
        <v>#DIV/0!</v>
      </c>
      <c r="T32" s="62" t="e">
        <f t="shared" si="2"/>
        <v>#DIV/0!</v>
      </c>
      <c r="U32" s="62" t="e">
        <f t="shared" si="3"/>
        <v>#DIV/0!</v>
      </c>
      <c r="V32" s="63" t="e">
        <f t="shared" ref="V32:V35" si="4">SUM(T32:U32)</f>
        <v>#DIV/0!</v>
      </c>
    </row>
    <row r="33" spans="1:22" ht="15.75" thickBot="1" x14ac:dyDescent="0.3">
      <c r="A33" s="6">
        <v>23</v>
      </c>
      <c r="B33" s="10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62" t="e">
        <f t="shared" si="1"/>
        <v>#DIV/0!</v>
      </c>
      <c r="T33" s="62" t="e">
        <f t="shared" si="2"/>
        <v>#DIV/0!</v>
      </c>
      <c r="U33" s="62" t="e">
        <f t="shared" si="3"/>
        <v>#DIV/0!</v>
      </c>
      <c r="V33" s="63" t="e">
        <f t="shared" si="4"/>
        <v>#DIV/0!</v>
      </c>
    </row>
    <row r="34" spans="1:22" ht="15.75" thickBot="1" x14ac:dyDescent="0.3">
      <c r="A34" s="6">
        <v>24</v>
      </c>
      <c r="B34" s="10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62" t="e">
        <f t="shared" si="1"/>
        <v>#DIV/0!</v>
      </c>
      <c r="T34" s="62" t="e">
        <f t="shared" si="2"/>
        <v>#DIV/0!</v>
      </c>
      <c r="U34" s="62" t="e">
        <f t="shared" si="3"/>
        <v>#DIV/0!</v>
      </c>
      <c r="V34" s="63" t="e">
        <f t="shared" si="4"/>
        <v>#DIV/0!</v>
      </c>
    </row>
    <row r="35" spans="1:22" ht="15.75" thickBot="1" x14ac:dyDescent="0.3">
      <c r="A35" s="6">
        <v>25</v>
      </c>
      <c r="B35" s="10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62" t="e">
        <f t="shared" si="1"/>
        <v>#DIV/0!</v>
      </c>
      <c r="T35" s="62" t="e">
        <f t="shared" si="2"/>
        <v>#DIV/0!</v>
      </c>
      <c r="U35" s="62" t="e">
        <f t="shared" si="3"/>
        <v>#DIV/0!</v>
      </c>
      <c r="V35" s="63" t="e">
        <f t="shared" si="4"/>
        <v>#DIV/0!</v>
      </c>
    </row>
    <row r="36" spans="1:22" ht="15.75" thickBot="1" x14ac:dyDescent="0.3">
      <c r="A36" s="6">
        <v>26</v>
      </c>
      <c r="B36" s="10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62" t="e">
        <f t="shared" si="1"/>
        <v>#DIV/0!</v>
      </c>
      <c r="T36" s="62" t="e">
        <f t="shared" si="2"/>
        <v>#DIV/0!</v>
      </c>
      <c r="U36" s="62" t="e">
        <f t="shared" si="3"/>
        <v>#DIV/0!</v>
      </c>
      <c r="V36" s="63" t="e">
        <f>SUM(S36:T36:U36)</f>
        <v>#DIV/0!</v>
      </c>
    </row>
    <row r="37" spans="1:22" x14ac:dyDescent="0.25">
      <c r="A37" s="145" t="s">
        <v>128</v>
      </c>
      <c r="B37" s="145"/>
      <c r="C37" s="62" t="e">
        <f t="shared" ref="C37:R37" si="5">COUNTIF(C11:C36,"Н")/COUNTA(C11:C36)</f>
        <v>#DIV/0!</v>
      </c>
      <c r="D37" s="62" t="e">
        <f t="shared" si="5"/>
        <v>#DIV/0!</v>
      </c>
      <c r="E37" s="62" t="e">
        <f t="shared" si="5"/>
        <v>#DIV/0!</v>
      </c>
      <c r="F37" s="62" t="e">
        <f t="shared" si="5"/>
        <v>#DIV/0!</v>
      </c>
      <c r="G37" s="62" t="e">
        <f t="shared" si="5"/>
        <v>#DIV/0!</v>
      </c>
      <c r="H37" s="62" t="e">
        <f t="shared" si="5"/>
        <v>#DIV/0!</v>
      </c>
      <c r="I37" s="62" t="e">
        <f t="shared" si="5"/>
        <v>#DIV/0!</v>
      </c>
      <c r="J37" s="62" t="e">
        <f t="shared" si="5"/>
        <v>#DIV/0!</v>
      </c>
      <c r="K37" s="62" t="e">
        <f t="shared" si="5"/>
        <v>#DIV/0!</v>
      </c>
      <c r="L37" s="62" t="e">
        <f t="shared" si="5"/>
        <v>#DIV/0!</v>
      </c>
      <c r="M37" s="62" t="e">
        <f t="shared" si="5"/>
        <v>#DIV/0!</v>
      </c>
      <c r="N37" s="62" t="e">
        <f t="shared" si="5"/>
        <v>#DIV/0!</v>
      </c>
      <c r="O37" s="62" t="e">
        <f t="shared" si="5"/>
        <v>#DIV/0!</v>
      </c>
      <c r="P37" s="62" t="e">
        <f t="shared" si="5"/>
        <v>#DIV/0!</v>
      </c>
      <c r="Q37" s="62" t="e">
        <f t="shared" si="5"/>
        <v>#DIV/0!</v>
      </c>
      <c r="R37" s="62" t="e">
        <f t="shared" si="5"/>
        <v>#DIV/0!</v>
      </c>
      <c r="S37" s="148" t="s">
        <v>11</v>
      </c>
      <c r="T37" s="149"/>
      <c r="U37" s="149"/>
      <c r="V37" s="118"/>
    </row>
    <row r="38" spans="1:22" x14ac:dyDescent="0.25">
      <c r="A38" s="145" t="s">
        <v>125</v>
      </c>
      <c r="B38" s="145"/>
      <c r="C38" s="62" t="e">
        <f t="shared" ref="C38:R38" si="6">COUNTIF(C11:C36,"БД")/COUNTA(C11:C36)</f>
        <v>#DIV/0!</v>
      </c>
      <c r="D38" s="62" t="e">
        <f t="shared" si="6"/>
        <v>#DIV/0!</v>
      </c>
      <c r="E38" s="62" t="e">
        <f t="shared" si="6"/>
        <v>#DIV/0!</v>
      </c>
      <c r="F38" s="62" t="e">
        <f t="shared" si="6"/>
        <v>#DIV/0!</v>
      </c>
      <c r="G38" s="62" t="e">
        <f t="shared" si="6"/>
        <v>#DIV/0!</v>
      </c>
      <c r="H38" s="62" t="e">
        <f t="shared" si="6"/>
        <v>#DIV/0!</v>
      </c>
      <c r="I38" s="62" t="e">
        <f t="shared" si="6"/>
        <v>#DIV/0!</v>
      </c>
      <c r="J38" s="62" t="e">
        <f t="shared" si="6"/>
        <v>#DIV/0!</v>
      </c>
      <c r="K38" s="62" t="e">
        <f t="shared" si="6"/>
        <v>#DIV/0!</v>
      </c>
      <c r="L38" s="62" t="e">
        <f t="shared" si="6"/>
        <v>#DIV/0!</v>
      </c>
      <c r="M38" s="62" t="e">
        <f t="shared" si="6"/>
        <v>#DIV/0!</v>
      </c>
      <c r="N38" s="62" t="e">
        <f t="shared" si="6"/>
        <v>#DIV/0!</v>
      </c>
      <c r="O38" s="62" t="e">
        <f t="shared" si="6"/>
        <v>#DIV/0!</v>
      </c>
      <c r="P38" s="62" t="e">
        <f t="shared" si="6"/>
        <v>#DIV/0!</v>
      </c>
      <c r="Q38" s="62" t="e">
        <f t="shared" si="6"/>
        <v>#DIV/0!</v>
      </c>
      <c r="R38" s="62" t="e">
        <f t="shared" si="6"/>
        <v>#DIV/0!</v>
      </c>
      <c r="S38" s="146" t="s">
        <v>132</v>
      </c>
      <c r="T38" s="147"/>
      <c r="U38" s="147"/>
      <c r="V38" s="121"/>
    </row>
    <row r="39" spans="1:22" x14ac:dyDescent="0.25">
      <c r="A39" s="145" t="s">
        <v>14</v>
      </c>
      <c r="B39" s="145"/>
      <c r="C39" s="62" t="e">
        <f t="shared" ref="C39:R39" si="7">COUNTIF(C11:C36,"Д")/COUNTA(C11:C36)</f>
        <v>#DIV/0!</v>
      </c>
      <c r="D39" s="62" t="e">
        <f t="shared" si="7"/>
        <v>#DIV/0!</v>
      </c>
      <c r="E39" s="62" t="e">
        <f t="shared" si="7"/>
        <v>#DIV/0!</v>
      </c>
      <c r="F39" s="62" t="e">
        <f t="shared" si="7"/>
        <v>#DIV/0!</v>
      </c>
      <c r="G39" s="62" t="e">
        <f t="shared" si="7"/>
        <v>#DIV/0!</v>
      </c>
      <c r="H39" s="62" t="e">
        <f t="shared" si="7"/>
        <v>#DIV/0!</v>
      </c>
      <c r="I39" s="62" t="e">
        <f t="shared" si="7"/>
        <v>#DIV/0!</v>
      </c>
      <c r="J39" s="62" t="e">
        <f t="shared" si="7"/>
        <v>#DIV/0!</v>
      </c>
      <c r="K39" s="62" t="e">
        <f t="shared" si="7"/>
        <v>#DIV/0!</v>
      </c>
      <c r="L39" s="62" t="e">
        <f t="shared" si="7"/>
        <v>#DIV/0!</v>
      </c>
      <c r="M39" s="62" t="e">
        <f t="shared" si="7"/>
        <v>#DIV/0!</v>
      </c>
      <c r="N39" s="62" t="e">
        <f t="shared" si="7"/>
        <v>#DIV/0!</v>
      </c>
      <c r="O39" s="62" t="e">
        <f t="shared" si="7"/>
        <v>#DIV/0!</v>
      </c>
      <c r="P39" s="62" t="e">
        <f t="shared" si="7"/>
        <v>#DIV/0!</v>
      </c>
      <c r="Q39" s="62" t="e">
        <f t="shared" si="7"/>
        <v>#DIV/0!</v>
      </c>
      <c r="R39" s="62" t="e">
        <f t="shared" si="7"/>
        <v>#DIV/0!</v>
      </c>
      <c r="S39" s="150" t="s">
        <v>12</v>
      </c>
      <c r="T39" s="152"/>
      <c r="U39" s="152"/>
      <c r="V39" s="124"/>
    </row>
    <row r="40" spans="1:22" ht="33.75" x14ac:dyDescent="0.25">
      <c r="A40" s="151" t="s">
        <v>126</v>
      </c>
      <c r="B40" s="151"/>
      <c r="C40" s="62" t="e">
        <f>SUM(C38:C39)</f>
        <v>#DIV/0!</v>
      </c>
      <c r="D40" s="62" t="e">
        <f t="shared" ref="D40:R40" si="8">SUM(D38:D39)</f>
        <v>#DIV/0!</v>
      </c>
      <c r="E40" s="62" t="e">
        <f>SUM(E37:E38:E39)</f>
        <v>#DIV/0!</v>
      </c>
      <c r="F40" s="62" t="e">
        <f t="shared" si="8"/>
        <v>#DIV/0!</v>
      </c>
      <c r="G40" s="62" t="e">
        <f t="shared" si="8"/>
        <v>#DIV/0!</v>
      </c>
      <c r="H40" s="62" t="e">
        <f t="shared" si="8"/>
        <v>#DIV/0!</v>
      </c>
      <c r="I40" s="62" t="e">
        <f t="shared" si="8"/>
        <v>#DIV/0!</v>
      </c>
      <c r="J40" s="62" t="e">
        <f t="shared" si="8"/>
        <v>#DIV/0!</v>
      </c>
      <c r="K40" s="62" t="e">
        <f t="shared" si="8"/>
        <v>#DIV/0!</v>
      </c>
      <c r="L40" s="62" t="e">
        <f t="shared" si="8"/>
        <v>#DIV/0!</v>
      </c>
      <c r="M40" s="62" t="e">
        <f t="shared" si="8"/>
        <v>#DIV/0!</v>
      </c>
      <c r="N40" s="62" t="e">
        <f>SUM(N37:N38:N39)</f>
        <v>#DIV/0!</v>
      </c>
      <c r="O40" s="62" t="e">
        <f t="shared" si="8"/>
        <v>#DIV/0!</v>
      </c>
      <c r="P40" s="62" t="e">
        <f t="shared" si="8"/>
        <v>#DIV/0!</v>
      </c>
      <c r="Q40" s="62" t="e">
        <f t="shared" si="8"/>
        <v>#DIV/0!</v>
      </c>
      <c r="R40" s="62" t="e">
        <f t="shared" si="8"/>
        <v>#DIV/0!</v>
      </c>
      <c r="S40" s="65" t="s">
        <v>129</v>
      </c>
      <c r="T40" s="65" t="s">
        <v>123</v>
      </c>
      <c r="U40" s="66" t="s">
        <v>13</v>
      </c>
      <c r="V40" s="66" t="s">
        <v>10</v>
      </c>
    </row>
    <row r="41" spans="1:22" x14ac:dyDescent="0.25">
      <c r="A41" s="151" t="s">
        <v>15</v>
      </c>
      <c r="B41" s="151"/>
      <c r="C41" s="62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45" t="e">
        <f>AVERAGE(S11:S36)</f>
        <v>#DIV/0!</v>
      </c>
      <c r="T41" s="45" t="e">
        <f>AVERAGE(T11:T36)</f>
        <v>#DIV/0!</v>
      </c>
      <c r="U41" s="45" t="e">
        <f>AVERAGE(U11:U36)</f>
        <v>#DIV/0!</v>
      </c>
      <c r="V41" s="45" t="e">
        <f>AVERAGE(V11:V36)</f>
        <v>#DIV/0!</v>
      </c>
    </row>
    <row r="43" spans="1:22" ht="15.75" x14ac:dyDescent="0.25">
      <c r="A43" s="1" t="s">
        <v>134</v>
      </c>
      <c r="C43" s="5"/>
    </row>
    <row r="44" spans="1:22" x14ac:dyDescent="0.25">
      <c r="A44" s="138" t="s">
        <v>4</v>
      </c>
      <c r="B44" s="140" t="s">
        <v>5</v>
      </c>
      <c r="C44" s="131" t="s">
        <v>72</v>
      </c>
      <c r="D44" s="131" t="s">
        <v>57</v>
      </c>
      <c r="E44" s="131" t="s">
        <v>58</v>
      </c>
      <c r="F44" s="131" t="s">
        <v>59</v>
      </c>
      <c r="G44" s="131" t="s">
        <v>60</v>
      </c>
      <c r="H44" s="131" t="s">
        <v>61</v>
      </c>
      <c r="I44" s="131" t="s">
        <v>62</v>
      </c>
      <c r="J44" s="131" t="s">
        <v>63</v>
      </c>
      <c r="K44" s="131" t="s">
        <v>64</v>
      </c>
      <c r="L44" s="131" t="s">
        <v>65</v>
      </c>
      <c r="M44" s="131" t="s">
        <v>66</v>
      </c>
      <c r="N44" s="132" t="s">
        <v>67</v>
      </c>
      <c r="O44" s="135" t="s">
        <v>68</v>
      </c>
      <c r="P44" s="125" t="s">
        <v>69</v>
      </c>
      <c r="Q44" s="125" t="s">
        <v>70</v>
      </c>
      <c r="R44" s="125" t="s">
        <v>71</v>
      </c>
      <c r="S44" s="128" t="s">
        <v>6</v>
      </c>
      <c r="T44" s="128"/>
      <c r="U44" s="128"/>
      <c r="V44" s="128"/>
    </row>
    <row r="45" spans="1:22" x14ac:dyDescent="0.25">
      <c r="A45" s="138"/>
      <c r="B45" s="14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3"/>
      <c r="O45" s="136"/>
      <c r="P45" s="126"/>
      <c r="Q45" s="126"/>
      <c r="R45" s="126"/>
      <c r="S45" s="124" t="s">
        <v>7</v>
      </c>
      <c r="T45" s="124"/>
      <c r="U45" s="124"/>
      <c r="V45" s="124"/>
    </row>
    <row r="46" spans="1:22" x14ac:dyDescent="0.25">
      <c r="A46" s="138"/>
      <c r="B46" s="14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3"/>
      <c r="O46" s="136"/>
      <c r="P46" s="126"/>
      <c r="Q46" s="126"/>
      <c r="R46" s="126"/>
      <c r="S46" s="129" t="s">
        <v>127</v>
      </c>
      <c r="T46" s="129" t="s">
        <v>122</v>
      </c>
      <c r="U46" s="129" t="s">
        <v>9</v>
      </c>
      <c r="V46" s="130" t="s">
        <v>10</v>
      </c>
    </row>
    <row r="47" spans="1:22" x14ac:dyDescent="0.25">
      <c r="A47" s="138"/>
      <c r="B47" s="14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3"/>
      <c r="O47" s="136"/>
      <c r="P47" s="126"/>
      <c r="Q47" s="126"/>
      <c r="R47" s="126"/>
      <c r="S47" s="129"/>
      <c r="T47" s="129"/>
      <c r="U47" s="129"/>
      <c r="V47" s="130"/>
    </row>
    <row r="48" spans="1:22" ht="15.75" thickBot="1" x14ac:dyDescent="0.3">
      <c r="A48" s="139"/>
      <c r="B48" s="14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4"/>
      <c r="O48" s="137"/>
      <c r="P48" s="127"/>
      <c r="Q48" s="127"/>
      <c r="R48" s="127"/>
      <c r="S48" s="129"/>
      <c r="T48" s="129"/>
      <c r="U48" s="129"/>
      <c r="V48" s="130"/>
    </row>
    <row r="49" spans="1:22" ht="15.75" thickBot="1" x14ac:dyDescent="0.3">
      <c r="A49" s="6">
        <v>1</v>
      </c>
      <c r="B49" s="10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44" t="e">
        <f>COUNTIF(C49:R49,"Н")/COUNTA(C49:R49)</f>
        <v>#DIV/0!</v>
      </c>
      <c r="T49" s="44" t="e">
        <f>COUNTIF(C49:R49,"БД")/COUNTA(C49:R49)</f>
        <v>#DIV/0!</v>
      </c>
      <c r="U49" s="44" t="e">
        <f>COUNTIF(C49:R49,"Д")/COUNTA(C49:R49)</f>
        <v>#DIV/0!</v>
      </c>
      <c r="V49" s="43" t="e">
        <f t="shared" ref="V49:V74" si="9">SUM(T49:U49)</f>
        <v>#DIV/0!</v>
      </c>
    </row>
    <row r="50" spans="1:22" ht="15.75" thickBot="1" x14ac:dyDescent="0.3">
      <c r="A50" s="8">
        <v>2</v>
      </c>
      <c r="B50" s="10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44" t="e">
        <f t="shared" ref="S50:S74" si="10">COUNTIF(C50:R50,"Н")/COUNTA(C50:R50)</f>
        <v>#DIV/0!</v>
      </c>
      <c r="T50" s="44" t="e">
        <f t="shared" ref="T50:T74" si="11">COUNTIF(C50:R50,"БД")/COUNTA(C50:R50)</f>
        <v>#DIV/0!</v>
      </c>
      <c r="U50" s="44" t="e">
        <f t="shared" ref="U50:U74" si="12">COUNTIF(C50:R50,"Д")/COUNTA(C50:R50)</f>
        <v>#DIV/0!</v>
      </c>
      <c r="V50" s="43" t="e">
        <f t="shared" si="9"/>
        <v>#DIV/0!</v>
      </c>
    </row>
    <row r="51" spans="1:22" ht="15.75" thickBot="1" x14ac:dyDescent="0.3">
      <c r="A51" s="6">
        <v>3</v>
      </c>
      <c r="B51" s="10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44" t="e">
        <f t="shared" si="10"/>
        <v>#DIV/0!</v>
      </c>
      <c r="T51" s="44" t="e">
        <f t="shared" si="11"/>
        <v>#DIV/0!</v>
      </c>
      <c r="U51" s="44" t="e">
        <f t="shared" si="12"/>
        <v>#DIV/0!</v>
      </c>
      <c r="V51" s="43" t="e">
        <f t="shared" si="9"/>
        <v>#DIV/0!</v>
      </c>
    </row>
    <row r="52" spans="1:22" ht="15.75" thickBot="1" x14ac:dyDescent="0.3">
      <c r="A52" s="8">
        <v>4</v>
      </c>
      <c r="B52" s="10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44" t="e">
        <f t="shared" si="10"/>
        <v>#DIV/0!</v>
      </c>
      <c r="T52" s="44" t="e">
        <f t="shared" si="11"/>
        <v>#DIV/0!</v>
      </c>
      <c r="U52" s="44" t="e">
        <f t="shared" si="12"/>
        <v>#DIV/0!</v>
      </c>
      <c r="V52" s="43" t="e">
        <f t="shared" si="9"/>
        <v>#DIV/0!</v>
      </c>
    </row>
    <row r="53" spans="1:22" ht="15.75" thickBot="1" x14ac:dyDescent="0.3">
      <c r="A53" s="6">
        <v>5</v>
      </c>
      <c r="B53" s="10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44" t="e">
        <f t="shared" si="10"/>
        <v>#DIV/0!</v>
      </c>
      <c r="T53" s="44" t="e">
        <f t="shared" si="11"/>
        <v>#DIV/0!</v>
      </c>
      <c r="U53" s="44" t="e">
        <f t="shared" si="12"/>
        <v>#DIV/0!</v>
      </c>
      <c r="V53" s="43" t="e">
        <f t="shared" si="9"/>
        <v>#DIV/0!</v>
      </c>
    </row>
    <row r="54" spans="1:22" ht="15.75" thickBot="1" x14ac:dyDescent="0.3">
      <c r="A54">
        <v>6</v>
      </c>
      <c r="B54" s="10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44" t="e">
        <f t="shared" si="10"/>
        <v>#DIV/0!</v>
      </c>
      <c r="T54" s="44" t="e">
        <f t="shared" si="11"/>
        <v>#DIV/0!</v>
      </c>
      <c r="U54" s="44" t="e">
        <f t="shared" si="12"/>
        <v>#DIV/0!</v>
      </c>
      <c r="V54" s="43" t="e">
        <f t="shared" si="9"/>
        <v>#DIV/0!</v>
      </c>
    </row>
    <row r="55" spans="1:22" ht="15.75" thickBot="1" x14ac:dyDescent="0.3">
      <c r="A55" s="6">
        <v>7</v>
      </c>
      <c r="B55" s="10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44" t="e">
        <f t="shared" si="10"/>
        <v>#DIV/0!</v>
      </c>
      <c r="T55" s="44" t="e">
        <f t="shared" si="11"/>
        <v>#DIV/0!</v>
      </c>
      <c r="U55" s="44" t="e">
        <f t="shared" si="12"/>
        <v>#DIV/0!</v>
      </c>
      <c r="V55" s="43" t="e">
        <f t="shared" si="9"/>
        <v>#DIV/0!</v>
      </c>
    </row>
    <row r="56" spans="1:22" ht="15.75" thickBot="1" x14ac:dyDescent="0.3">
      <c r="A56" s="8">
        <v>8</v>
      </c>
      <c r="B56" s="10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44" t="e">
        <f t="shared" si="10"/>
        <v>#DIV/0!</v>
      </c>
      <c r="T56" s="44" t="e">
        <f t="shared" si="11"/>
        <v>#DIV/0!</v>
      </c>
      <c r="U56" s="44" t="e">
        <f t="shared" si="12"/>
        <v>#DIV/0!</v>
      </c>
      <c r="V56" s="43" t="e">
        <f t="shared" si="9"/>
        <v>#DIV/0!</v>
      </c>
    </row>
    <row r="57" spans="1:22" ht="15.75" thickBot="1" x14ac:dyDescent="0.3">
      <c r="A57" s="6">
        <v>9</v>
      </c>
      <c r="B57" s="10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44" t="e">
        <f t="shared" si="10"/>
        <v>#DIV/0!</v>
      </c>
      <c r="T57" s="44" t="e">
        <f t="shared" si="11"/>
        <v>#DIV/0!</v>
      </c>
      <c r="U57" s="44" t="e">
        <f t="shared" si="12"/>
        <v>#DIV/0!</v>
      </c>
      <c r="V57" s="43" t="e">
        <f t="shared" si="9"/>
        <v>#DIV/0!</v>
      </c>
    </row>
    <row r="58" spans="1:22" ht="15.75" thickBot="1" x14ac:dyDescent="0.3">
      <c r="A58" s="8">
        <v>10</v>
      </c>
      <c r="B58" s="10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44" t="e">
        <f t="shared" si="10"/>
        <v>#DIV/0!</v>
      </c>
      <c r="T58" s="44" t="e">
        <f t="shared" si="11"/>
        <v>#DIV/0!</v>
      </c>
      <c r="U58" s="44" t="e">
        <f t="shared" si="12"/>
        <v>#DIV/0!</v>
      </c>
      <c r="V58" s="43" t="e">
        <f t="shared" si="9"/>
        <v>#DIV/0!</v>
      </c>
    </row>
    <row r="59" spans="1:22" ht="15.75" thickBot="1" x14ac:dyDescent="0.3">
      <c r="A59" s="6">
        <v>11</v>
      </c>
      <c r="B59" s="10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44" t="e">
        <f t="shared" si="10"/>
        <v>#DIV/0!</v>
      </c>
      <c r="T59" s="44" t="e">
        <f t="shared" si="11"/>
        <v>#DIV/0!</v>
      </c>
      <c r="U59" s="44" t="e">
        <f t="shared" si="12"/>
        <v>#DIV/0!</v>
      </c>
      <c r="V59" s="43" t="e">
        <f t="shared" si="9"/>
        <v>#DIV/0!</v>
      </c>
    </row>
    <row r="60" spans="1:22" ht="15.75" thickBot="1" x14ac:dyDescent="0.3">
      <c r="A60" s="8">
        <v>12</v>
      </c>
      <c r="B60" s="10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44" t="e">
        <f t="shared" si="10"/>
        <v>#DIV/0!</v>
      </c>
      <c r="T60" s="44" t="e">
        <f t="shared" si="11"/>
        <v>#DIV/0!</v>
      </c>
      <c r="U60" s="44" t="e">
        <f t="shared" si="12"/>
        <v>#DIV/0!</v>
      </c>
      <c r="V60" s="43" t="e">
        <f t="shared" si="9"/>
        <v>#DIV/0!</v>
      </c>
    </row>
    <row r="61" spans="1:22" ht="15.75" thickBot="1" x14ac:dyDescent="0.3">
      <c r="A61" s="6">
        <v>13</v>
      </c>
      <c r="B61" s="10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44" t="e">
        <f t="shared" si="10"/>
        <v>#DIV/0!</v>
      </c>
      <c r="T61" s="44" t="e">
        <f t="shared" si="11"/>
        <v>#DIV/0!</v>
      </c>
      <c r="U61" s="44" t="e">
        <f t="shared" si="12"/>
        <v>#DIV/0!</v>
      </c>
      <c r="V61" s="43" t="e">
        <f t="shared" si="9"/>
        <v>#DIV/0!</v>
      </c>
    </row>
    <row r="62" spans="1:22" ht="15.75" thickBot="1" x14ac:dyDescent="0.3">
      <c r="A62" s="8">
        <v>14</v>
      </c>
      <c r="B62" s="102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44" t="e">
        <f t="shared" si="10"/>
        <v>#DIV/0!</v>
      </c>
      <c r="T62" s="44" t="e">
        <f t="shared" si="11"/>
        <v>#DIV/0!</v>
      </c>
      <c r="U62" s="44" t="e">
        <f t="shared" si="12"/>
        <v>#DIV/0!</v>
      </c>
      <c r="V62" s="43" t="e">
        <f t="shared" si="9"/>
        <v>#DIV/0!</v>
      </c>
    </row>
    <row r="63" spans="1:22" ht="15.75" thickBot="1" x14ac:dyDescent="0.3">
      <c r="A63" s="6">
        <v>15</v>
      </c>
      <c r="B63" s="102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44" t="e">
        <f t="shared" si="10"/>
        <v>#DIV/0!</v>
      </c>
      <c r="T63" s="44" t="e">
        <f t="shared" si="11"/>
        <v>#DIV/0!</v>
      </c>
      <c r="U63" s="44" t="e">
        <f t="shared" si="12"/>
        <v>#DIV/0!</v>
      </c>
      <c r="V63" s="43" t="e">
        <f t="shared" si="9"/>
        <v>#DIV/0!</v>
      </c>
    </row>
    <row r="64" spans="1:22" ht="15.75" thickBot="1" x14ac:dyDescent="0.3">
      <c r="A64" s="8">
        <v>16</v>
      </c>
      <c r="B64" s="10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44" t="e">
        <f t="shared" si="10"/>
        <v>#DIV/0!</v>
      </c>
      <c r="T64" s="44" t="e">
        <f t="shared" si="11"/>
        <v>#DIV/0!</v>
      </c>
      <c r="U64" s="44" t="e">
        <f t="shared" si="12"/>
        <v>#DIV/0!</v>
      </c>
      <c r="V64" s="43" t="e">
        <f t="shared" si="9"/>
        <v>#DIV/0!</v>
      </c>
    </row>
    <row r="65" spans="1:22" ht="15.75" thickBot="1" x14ac:dyDescent="0.3">
      <c r="A65" s="6">
        <v>17</v>
      </c>
      <c r="B65" s="10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44" t="e">
        <f t="shared" si="10"/>
        <v>#DIV/0!</v>
      </c>
      <c r="T65" s="44" t="e">
        <f t="shared" si="11"/>
        <v>#DIV/0!</v>
      </c>
      <c r="U65" s="44" t="e">
        <f t="shared" si="12"/>
        <v>#DIV/0!</v>
      </c>
      <c r="V65" s="43" t="e">
        <f t="shared" si="9"/>
        <v>#DIV/0!</v>
      </c>
    </row>
    <row r="66" spans="1:22" ht="15.75" thickBot="1" x14ac:dyDescent="0.3">
      <c r="A66" s="8">
        <v>18</v>
      </c>
      <c r="B66" s="102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4" t="e">
        <f t="shared" si="10"/>
        <v>#DIV/0!</v>
      </c>
      <c r="T66" s="44" t="e">
        <f t="shared" si="11"/>
        <v>#DIV/0!</v>
      </c>
      <c r="U66" s="44" t="e">
        <f t="shared" si="12"/>
        <v>#DIV/0!</v>
      </c>
      <c r="V66" s="43" t="e">
        <f t="shared" si="9"/>
        <v>#DIV/0!</v>
      </c>
    </row>
    <row r="67" spans="1:22" ht="15.75" thickBot="1" x14ac:dyDescent="0.3">
      <c r="A67" s="6">
        <v>19</v>
      </c>
      <c r="B67" s="102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44" t="e">
        <f t="shared" si="10"/>
        <v>#DIV/0!</v>
      </c>
      <c r="T67" s="44" t="e">
        <f t="shared" si="11"/>
        <v>#DIV/0!</v>
      </c>
      <c r="U67" s="44" t="e">
        <f t="shared" si="12"/>
        <v>#DIV/0!</v>
      </c>
      <c r="V67" s="43" t="e">
        <f t="shared" si="9"/>
        <v>#DIV/0!</v>
      </c>
    </row>
    <row r="68" spans="1:22" ht="15.75" thickBot="1" x14ac:dyDescent="0.3">
      <c r="A68" s="8">
        <v>20</v>
      </c>
      <c r="B68" s="10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44" t="e">
        <f t="shared" si="10"/>
        <v>#DIV/0!</v>
      </c>
      <c r="T68" s="44" t="e">
        <f t="shared" si="11"/>
        <v>#DIV/0!</v>
      </c>
      <c r="U68" s="44" t="e">
        <f t="shared" si="12"/>
        <v>#DIV/0!</v>
      </c>
      <c r="V68" s="43" t="e">
        <f t="shared" si="9"/>
        <v>#DIV/0!</v>
      </c>
    </row>
    <row r="69" spans="1:22" ht="15.75" thickBot="1" x14ac:dyDescent="0.3">
      <c r="A69" s="8">
        <v>21</v>
      </c>
      <c r="B69" s="10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44" t="e">
        <f t="shared" si="10"/>
        <v>#DIV/0!</v>
      </c>
      <c r="T69" s="44" t="e">
        <f t="shared" si="11"/>
        <v>#DIV/0!</v>
      </c>
      <c r="U69" s="44" t="e">
        <f t="shared" si="12"/>
        <v>#DIV/0!</v>
      </c>
      <c r="V69" s="43" t="e">
        <f t="shared" si="9"/>
        <v>#DIV/0!</v>
      </c>
    </row>
    <row r="70" spans="1:22" ht="15.75" thickBot="1" x14ac:dyDescent="0.3">
      <c r="A70" s="8">
        <v>22</v>
      </c>
      <c r="B70" s="10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44" t="e">
        <f t="shared" si="10"/>
        <v>#DIV/0!</v>
      </c>
      <c r="T70" s="44" t="e">
        <f t="shared" si="11"/>
        <v>#DIV/0!</v>
      </c>
      <c r="U70" s="44" t="e">
        <f t="shared" si="12"/>
        <v>#DIV/0!</v>
      </c>
      <c r="V70" s="43" t="e">
        <f t="shared" si="9"/>
        <v>#DIV/0!</v>
      </c>
    </row>
    <row r="71" spans="1:22" ht="15.75" thickBot="1" x14ac:dyDescent="0.3">
      <c r="A71" s="6">
        <v>23</v>
      </c>
      <c r="B71" s="10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44" t="e">
        <f t="shared" si="10"/>
        <v>#DIV/0!</v>
      </c>
      <c r="T71" s="44" t="e">
        <f t="shared" si="11"/>
        <v>#DIV/0!</v>
      </c>
      <c r="U71" s="44" t="e">
        <f t="shared" si="12"/>
        <v>#DIV/0!</v>
      </c>
      <c r="V71" s="43" t="e">
        <f t="shared" si="9"/>
        <v>#DIV/0!</v>
      </c>
    </row>
    <row r="72" spans="1:22" ht="15.75" thickBot="1" x14ac:dyDescent="0.3">
      <c r="A72" s="6">
        <v>24</v>
      </c>
      <c r="B72" s="10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44" t="e">
        <f t="shared" si="10"/>
        <v>#DIV/0!</v>
      </c>
      <c r="T72" s="44" t="e">
        <f t="shared" si="11"/>
        <v>#DIV/0!</v>
      </c>
      <c r="U72" s="44" t="e">
        <f t="shared" si="12"/>
        <v>#DIV/0!</v>
      </c>
      <c r="V72" s="43" t="e">
        <f t="shared" si="9"/>
        <v>#DIV/0!</v>
      </c>
    </row>
    <row r="73" spans="1:22" ht="15.75" thickBot="1" x14ac:dyDescent="0.3">
      <c r="A73" s="6">
        <v>25</v>
      </c>
      <c r="B73" s="10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44" t="e">
        <f t="shared" si="10"/>
        <v>#DIV/0!</v>
      </c>
      <c r="T73" s="44" t="e">
        <f t="shared" si="11"/>
        <v>#DIV/0!</v>
      </c>
      <c r="U73" s="44" t="e">
        <f t="shared" si="12"/>
        <v>#DIV/0!</v>
      </c>
      <c r="V73" s="43" t="e">
        <f t="shared" si="9"/>
        <v>#DIV/0!</v>
      </c>
    </row>
    <row r="74" spans="1:22" ht="15.75" thickBot="1" x14ac:dyDescent="0.3">
      <c r="A74" s="6">
        <v>26</v>
      </c>
      <c r="B74" s="10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44" t="e">
        <f t="shared" si="10"/>
        <v>#DIV/0!</v>
      </c>
      <c r="T74" s="44" t="e">
        <f t="shared" si="11"/>
        <v>#DIV/0!</v>
      </c>
      <c r="U74" s="44" t="e">
        <f t="shared" si="12"/>
        <v>#DIV/0!</v>
      </c>
      <c r="V74" s="43" t="e">
        <f t="shared" si="9"/>
        <v>#DIV/0!</v>
      </c>
    </row>
    <row r="75" spans="1:22" x14ac:dyDescent="0.25">
      <c r="A75" s="115" t="s">
        <v>128</v>
      </c>
      <c r="B75" s="115"/>
      <c r="C75" s="44" t="e">
        <f t="shared" ref="C75:R75" si="13">COUNTIF(C49:C74,"Н")/COUNTA(C49:C74)</f>
        <v>#DIV/0!</v>
      </c>
      <c r="D75" s="44" t="e">
        <f t="shared" si="13"/>
        <v>#DIV/0!</v>
      </c>
      <c r="E75" s="44" t="e">
        <f t="shared" si="13"/>
        <v>#DIV/0!</v>
      </c>
      <c r="F75" s="44" t="e">
        <f t="shared" si="13"/>
        <v>#DIV/0!</v>
      </c>
      <c r="G75" s="44" t="e">
        <f t="shared" si="13"/>
        <v>#DIV/0!</v>
      </c>
      <c r="H75" s="44" t="e">
        <f t="shared" si="13"/>
        <v>#DIV/0!</v>
      </c>
      <c r="I75" s="44" t="e">
        <f t="shared" si="13"/>
        <v>#DIV/0!</v>
      </c>
      <c r="J75" s="44" t="e">
        <f t="shared" si="13"/>
        <v>#DIV/0!</v>
      </c>
      <c r="K75" s="44" t="e">
        <f t="shared" si="13"/>
        <v>#DIV/0!</v>
      </c>
      <c r="L75" s="44" t="e">
        <f t="shared" si="13"/>
        <v>#DIV/0!</v>
      </c>
      <c r="M75" s="44" t="e">
        <f t="shared" si="13"/>
        <v>#DIV/0!</v>
      </c>
      <c r="N75" s="44" t="e">
        <f t="shared" si="13"/>
        <v>#DIV/0!</v>
      </c>
      <c r="O75" s="44" t="e">
        <f t="shared" si="13"/>
        <v>#DIV/0!</v>
      </c>
      <c r="P75" s="44" t="e">
        <f t="shared" si="13"/>
        <v>#DIV/0!</v>
      </c>
      <c r="Q75" s="44" t="e">
        <f t="shared" si="13"/>
        <v>#DIV/0!</v>
      </c>
      <c r="R75" s="44" t="e">
        <f t="shared" si="13"/>
        <v>#DIV/0!</v>
      </c>
      <c r="S75" s="116" t="s">
        <v>11</v>
      </c>
      <c r="T75" s="117"/>
      <c r="U75" s="117"/>
      <c r="V75" s="118"/>
    </row>
    <row r="76" spans="1:22" x14ac:dyDescent="0.25">
      <c r="A76" s="115" t="s">
        <v>125</v>
      </c>
      <c r="B76" s="115"/>
      <c r="C76" s="44" t="e">
        <f t="shared" ref="C76:R76" si="14">COUNTIF(C49:C74,"БД")/COUNTA(C49:C74)</f>
        <v>#DIV/0!</v>
      </c>
      <c r="D76" s="44" t="e">
        <f t="shared" si="14"/>
        <v>#DIV/0!</v>
      </c>
      <c r="E76" s="44" t="e">
        <f t="shared" si="14"/>
        <v>#DIV/0!</v>
      </c>
      <c r="F76" s="44" t="e">
        <f t="shared" si="14"/>
        <v>#DIV/0!</v>
      </c>
      <c r="G76" s="44" t="e">
        <f t="shared" si="14"/>
        <v>#DIV/0!</v>
      </c>
      <c r="H76" s="44" t="e">
        <f t="shared" si="14"/>
        <v>#DIV/0!</v>
      </c>
      <c r="I76" s="44" t="e">
        <f t="shared" si="14"/>
        <v>#DIV/0!</v>
      </c>
      <c r="J76" s="44" t="e">
        <f t="shared" si="14"/>
        <v>#DIV/0!</v>
      </c>
      <c r="K76" s="44" t="e">
        <f t="shared" si="14"/>
        <v>#DIV/0!</v>
      </c>
      <c r="L76" s="44" t="e">
        <f t="shared" si="14"/>
        <v>#DIV/0!</v>
      </c>
      <c r="M76" s="44" t="e">
        <f t="shared" si="14"/>
        <v>#DIV/0!</v>
      </c>
      <c r="N76" s="44" t="e">
        <f t="shared" si="14"/>
        <v>#DIV/0!</v>
      </c>
      <c r="O76" s="44" t="e">
        <f t="shared" si="14"/>
        <v>#DIV/0!</v>
      </c>
      <c r="P76" s="44" t="e">
        <f t="shared" si="14"/>
        <v>#DIV/0!</v>
      </c>
      <c r="Q76" s="44" t="e">
        <f t="shared" si="14"/>
        <v>#DIV/0!</v>
      </c>
      <c r="R76" s="44" t="e">
        <f t="shared" si="14"/>
        <v>#DIV/0!</v>
      </c>
      <c r="S76" s="119" t="s">
        <v>132</v>
      </c>
      <c r="T76" s="120"/>
      <c r="U76" s="120"/>
      <c r="V76" s="121"/>
    </row>
    <row r="77" spans="1:22" x14ac:dyDescent="0.25">
      <c r="A77" s="115" t="s">
        <v>14</v>
      </c>
      <c r="B77" s="115"/>
      <c r="C77" s="44" t="e">
        <f t="shared" ref="C77:R77" si="15">COUNTIF(C49:C74,"Д")/COUNTA(C49:C74)</f>
        <v>#DIV/0!</v>
      </c>
      <c r="D77" s="44" t="e">
        <f t="shared" si="15"/>
        <v>#DIV/0!</v>
      </c>
      <c r="E77" s="44" t="e">
        <f t="shared" si="15"/>
        <v>#DIV/0!</v>
      </c>
      <c r="F77" s="44" t="e">
        <f t="shared" si="15"/>
        <v>#DIV/0!</v>
      </c>
      <c r="G77" s="44" t="e">
        <f t="shared" si="15"/>
        <v>#DIV/0!</v>
      </c>
      <c r="H77" s="44" t="e">
        <f t="shared" si="15"/>
        <v>#DIV/0!</v>
      </c>
      <c r="I77" s="44" t="e">
        <f t="shared" si="15"/>
        <v>#DIV/0!</v>
      </c>
      <c r="J77" s="44" t="e">
        <f t="shared" si="15"/>
        <v>#DIV/0!</v>
      </c>
      <c r="K77" s="44" t="e">
        <f t="shared" si="15"/>
        <v>#DIV/0!</v>
      </c>
      <c r="L77" s="44" t="e">
        <f t="shared" si="15"/>
        <v>#DIV/0!</v>
      </c>
      <c r="M77" s="44" t="e">
        <f t="shared" si="15"/>
        <v>#DIV/0!</v>
      </c>
      <c r="N77" s="44" t="e">
        <f t="shared" si="15"/>
        <v>#DIV/0!</v>
      </c>
      <c r="O77" s="44" t="e">
        <f t="shared" si="15"/>
        <v>#DIV/0!</v>
      </c>
      <c r="P77" s="44" t="e">
        <f t="shared" si="15"/>
        <v>#DIV/0!</v>
      </c>
      <c r="Q77" s="44" t="e">
        <f t="shared" si="15"/>
        <v>#DIV/0!</v>
      </c>
      <c r="R77" s="44" t="e">
        <f t="shared" si="15"/>
        <v>#DIV/0!</v>
      </c>
      <c r="S77" s="122" t="s">
        <v>12</v>
      </c>
      <c r="T77" s="123"/>
      <c r="U77" s="123"/>
      <c r="V77" s="124"/>
    </row>
    <row r="78" spans="1:22" ht="33.75" x14ac:dyDescent="0.25">
      <c r="A78" s="113" t="s">
        <v>126</v>
      </c>
      <c r="B78" s="113"/>
      <c r="C78" s="44" t="e">
        <f>SUM(C76:C77)</f>
        <v>#DIV/0!</v>
      </c>
      <c r="D78" s="44" t="e">
        <f t="shared" ref="D78:R78" si="16">SUM(D76:D77)</f>
        <v>#DIV/0!</v>
      </c>
      <c r="E78" s="44" t="e">
        <f t="shared" si="16"/>
        <v>#DIV/0!</v>
      </c>
      <c r="F78" s="44" t="e">
        <f t="shared" si="16"/>
        <v>#DIV/0!</v>
      </c>
      <c r="G78" s="44" t="e">
        <f t="shared" si="16"/>
        <v>#DIV/0!</v>
      </c>
      <c r="H78" s="44" t="e">
        <f t="shared" si="16"/>
        <v>#DIV/0!</v>
      </c>
      <c r="I78" s="44" t="e">
        <f t="shared" si="16"/>
        <v>#DIV/0!</v>
      </c>
      <c r="J78" s="44" t="e">
        <f t="shared" si="16"/>
        <v>#DIV/0!</v>
      </c>
      <c r="K78" s="44" t="e">
        <f t="shared" si="16"/>
        <v>#DIV/0!</v>
      </c>
      <c r="L78" s="44" t="e">
        <f t="shared" si="16"/>
        <v>#DIV/0!</v>
      </c>
      <c r="M78" s="44" t="e">
        <f t="shared" si="16"/>
        <v>#DIV/0!</v>
      </c>
      <c r="N78" s="44" t="e">
        <f t="shared" si="16"/>
        <v>#DIV/0!</v>
      </c>
      <c r="O78" s="44" t="e">
        <f t="shared" si="16"/>
        <v>#DIV/0!</v>
      </c>
      <c r="P78" s="44" t="e">
        <f t="shared" si="16"/>
        <v>#DIV/0!</v>
      </c>
      <c r="Q78" s="44" t="e">
        <f t="shared" si="16"/>
        <v>#DIV/0!</v>
      </c>
      <c r="R78" s="44" t="e">
        <f t="shared" si="16"/>
        <v>#DIV/0!</v>
      </c>
      <c r="S78" s="50" t="s">
        <v>129</v>
      </c>
      <c r="T78" s="50" t="s">
        <v>123</v>
      </c>
      <c r="U78" s="9" t="s">
        <v>13</v>
      </c>
      <c r="V78" s="10" t="s">
        <v>10</v>
      </c>
    </row>
    <row r="79" spans="1:22" x14ac:dyDescent="0.25">
      <c r="A79" s="114" t="s">
        <v>15</v>
      </c>
      <c r="B79" s="114"/>
      <c r="C79" s="4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45" t="e">
        <f>AVERAGE(S49:S74)</f>
        <v>#DIV/0!</v>
      </c>
      <c r="T79" s="45" t="e">
        <f>AVERAGE(T49:T74)</f>
        <v>#DIV/0!</v>
      </c>
      <c r="U79" s="45" t="e">
        <f>AVERAGE(U49:U74)</f>
        <v>#DIV/0!</v>
      </c>
      <c r="V79" s="45" t="e">
        <f>AVERAGE(V49:V74)</f>
        <v>#DIV/0!</v>
      </c>
    </row>
  </sheetData>
  <mergeCells count="65">
    <mergeCell ref="A40:B40"/>
    <mergeCell ref="A41:B41"/>
    <mergeCell ref="A38:B38"/>
    <mergeCell ref="A39:B39"/>
    <mergeCell ref="S39:V39"/>
    <mergeCell ref="O6:O10"/>
    <mergeCell ref="P6:P10"/>
    <mergeCell ref="Q6:Q10"/>
    <mergeCell ref="R6:R10"/>
    <mergeCell ref="S38:V38"/>
    <mergeCell ref="S37:V37"/>
    <mergeCell ref="S6:V6"/>
    <mergeCell ref="S7:V7"/>
    <mergeCell ref="S8:S10"/>
    <mergeCell ref="T8:T10"/>
    <mergeCell ref="U8:U10"/>
    <mergeCell ref="V8:V10"/>
    <mergeCell ref="A4:K4"/>
    <mergeCell ref="A6:A10"/>
    <mergeCell ref="B6:B10"/>
    <mergeCell ref="C6:C10"/>
    <mergeCell ref="A37:B37"/>
    <mergeCell ref="N6:N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A44:A48"/>
    <mergeCell ref="B44:B48"/>
    <mergeCell ref="C44:C48"/>
    <mergeCell ref="D44:D48"/>
    <mergeCell ref="E44:E48"/>
    <mergeCell ref="F44:F48"/>
    <mergeCell ref="G44:G48"/>
    <mergeCell ref="H44:H48"/>
    <mergeCell ref="I44:I48"/>
    <mergeCell ref="J44:J48"/>
    <mergeCell ref="K44:K48"/>
    <mergeCell ref="L44:L48"/>
    <mergeCell ref="M44:M48"/>
    <mergeCell ref="N44:N48"/>
    <mergeCell ref="O44:O48"/>
    <mergeCell ref="P44:P48"/>
    <mergeCell ref="Q44:Q48"/>
    <mergeCell ref="R44:R48"/>
    <mergeCell ref="S44:V44"/>
    <mergeCell ref="S45:V45"/>
    <mergeCell ref="S46:S48"/>
    <mergeCell ref="T46:T48"/>
    <mergeCell ref="U46:U48"/>
    <mergeCell ref="V46:V48"/>
    <mergeCell ref="A78:B78"/>
    <mergeCell ref="A79:B79"/>
    <mergeCell ref="A75:B75"/>
    <mergeCell ref="S75:V75"/>
    <mergeCell ref="A76:B76"/>
    <mergeCell ref="S76:V76"/>
    <mergeCell ref="A77:B77"/>
    <mergeCell ref="S77:V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topLeftCell="A40" zoomScaleNormal="100" workbookViewId="0">
      <selection activeCell="B49" sqref="B49:V74"/>
    </sheetView>
  </sheetViews>
  <sheetFormatPr defaultRowHeight="15" x14ac:dyDescent="0.25"/>
  <cols>
    <col min="1" max="1" width="4" customWidth="1"/>
    <col min="2" max="2" width="21.5703125" customWidth="1"/>
    <col min="3" max="3" width="9.5703125" customWidth="1"/>
    <col min="4" max="4" width="8.42578125" customWidth="1"/>
    <col min="5" max="5" width="10.7109375" customWidth="1"/>
    <col min="6" max="6" width="7.42578125" customWidth="1"/>
    <col min="7" max="7" width="13.140625" customWidth="1"/>
    <col min="8" max="8" width="9.7109375" customWidth="1"/>
    <col min="9" max="9" width="9.85546875" customWidth="1"/>
    <col min="10" max="10" width="7.140625" customWidth="1"/>
    <col min="11" max="11" width="9.140625" customWidth="1"/>
    <col min="12" max="12" width="6.7109375" customWidth="1"/>
    <col min="13" max="13" width="6.85546875" customWidth="1"/>
    <col min="14" max="14" width="6.28515625" customWidth="1"/>
    <col min="15" max="15" width="7.7109375" customWidth="1"/>
    <col min="16" max="16" width="6.140625" customWidth="1"/>
    <col min="17" max="17" width="7.7109375" customWidth="1"/>
    <col min="18" max="18" width="11" customWidth="1"/>
    <col min="19" max="19" width="5.7109375" customWidth="1"/>
    <col min="20" max="20" width="6.7109375" customWidth="1"/>
    <col min="21" max="21" width="6.5703125" customWidth="1"/>
    <col min="22" max="22" width="7.5703125" customWidth="1"/>
    <col min="24" max="24" width="10.28515625" customWidth="1"/>
    <col min="25" max="25" width="10.7109375" customWidth="1"/>
    <col min="26" max="26" width="11.85546875" customWidth="1"/>
  </cols>
  <sheetData>
    <row r="1" spans="1:26" ht="15.75" x14ac:dyDescent="0.25">
      <c r="A1" s="53" t="s">
        <v>0</v>
      </c>
      <c r="B1" s="54"/>
      <c r="C1" s="53"/>
      <c r="D1" s="54"/>
      <c r="E1" s="57"/>
      <c r="F1" s="57"/>
      <c r="G1" s="57"/>
      <c r="H1" s="5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5.75" x14ac:dyDescent="0.25">
      <c r="A2" s="59" t="s">
        <v>1</v>
      </c>
      <c r="B2" s="57"/>
      <c r="C2" s="59" t="s">
        <v>140</v>
      </c>
      <c r="D2" s="57"/>
      <c r="E2" s="57"/>
      <c r="F2" s="57"/>
      <c r="G2" s="57"/>
      <c r="H2" s="57"/>
      <c r="I2" s="58"/>
      <c r="J2" s="97"/>
      <c r="K2" s="59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15.75" x14ac:dyDescent="0.25">
      <c r="A3" s="69" t="s">
        <v>2</v>
      </c>
      <c r="B3" s="57"/>
      <c r="C3" s="59" t="s">
        <v>21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5.75" x14ac:dyDescent="0.25">
      <c r="A4" s="160" t="s">
        <v>20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70"/>
      <c r="N4" s="70"/>
      <c r="O4" s="70"/>
      <c r="P4" s="70"/>
      <c r="Q4" s="70"/>
      <c r="R4" s="70"/>
      <c r="S4" s="70"/>
      <c r="T4" s="70"/>
      <c r="U4" s="70"/>
      <c r="V4" s="58"/>
      <c r="W4" s="58"/>
      <c r="X4" s="58"/>
      <c r="Y4" s="58"/>
      <c r="Z4" s="58"/>
    </row>
    <row r="5" spans="1:26" ht="15.75" x14ac:dyDescent="0.25">
      <c r="A5" s="59" t="s">
        <v>56</v>
      </c>
      <c r="B5" s="58"/>
      <c r="C5" s="5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24" customHeight="1" x14ac:dyDescent="0.25">
      <c r="A6" s="138" t="s">
        <v>4</v>
      </c>
      <c r="B6" s="140" t="s">
        <v>5</v>
      </c>
      <c r="C6" s="154" t="s">
        <v>73</v>
      </c>
      <c r="D6" s="154" t="s">
        <v>74</v>
      </c>
      <c r="E6" s="154" t="s">
        <v>75</v>
      </c>
      <c r="F6" s="154" t="s">
        <v>76</v>
      </c>
      <c r="G6" s="154" t="s">
        <v>77</v>
      </c>
      <c r="H6" s="154" t="s">
        <v>78</v>
      </c>
      <c r="I6" s="154" t="s">
        <v>79</v>
      </c>
      <c r="J6" s="154" t="s">
        <v>80</v>
      </c>
      <c r="K6" s="154" t="s">
        <v>81</v>
      </c>
      <c r="L6" s="154" t="s">
        <v>82</v>
      </c>
      <c r="M6" s="154" t="s">
        <v>83</v>
      </c>
      <c r="N6" s="154" t="s">
        <v>84</v>
      </c>
      <c r="O6" s="154" t="s">
        <v>85</v>
      </c>
      <c r="P6" s="154" t="s">
        <v>86</v>
      </c>
      <c r="Q6" s="154" t="s">
        <v>87</v>
      </c>
      <c r="R6" s="154" t="s">
        <v>88</v>
      </c>
      <c r="S6" s="154" t="s">
        <v>89</v>
      </c>
      <c r="T6" s="154" t="s">
        <v>90</v>
      </c>
      <c r="U6" s="154" t="s">
        <v>91</v>
      </c>
      <c r="V6" s="154" t="s">
        <v>92</v>
      </c>
      <c r="W6" s="128" t="s">
        <v>6</v>
      </c>
      <c r="X6" s="128"/>
      <c r="Y6" s="128"/>
      <c r="Z6" s="128"/>
    </row>
    <row r="7" spans="1:26" ht="24" customHeight="1" x14ac:dyDescent="0.25">
      <c r="A7" s="138"/>
      <c r="B7" s="157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24" t="s">
        <v>7</v>
      </c>
      <c r="X7" s="124"/>
      <c r="Y7" s="124"/>
      <c r="Z7" s="124"/>
    </row>
    <row r="8" spans="1:26" ht="24" customHeight="1" x14ac:dyDescent="0.25">
      <c r="A8" s="138"/>
      <c r="B8" s="157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0" t="s">
        <v>127</v>
      </c>
      <c r="X8" s="150" t="s">
        <v>122</v>
      </c>
      <c r="Y8" s="150" t="s">
        <v>9</v>
      </c>
      <c r="Z8" s="150" t="s">
        <v>10</v>
      </c>
    </row>
    <row r="9" spans="1:26" ht="24" customHeight="1" x14ac:dyDescent="0.25">
      <c r="A9" s="138"/>
      <c r="B9" s="157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0"/>
      <c r="X9" s="150"/>
      <c r="Y9" s="150"/>
      <c r="Z9" s="150"/>
    </row>
    <row r="10" spans="1:26" ht="24" customHeight="1" x14ac:dyDescent="0.25">
      <c r="A10" s="139"/>
      <c r="B10" s="158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0"/>
      <c r="X10" s="150"/>
      <c r="Y10" s="150"/>
      <c r="Z10" s="150"/>
    </row>
    <row r="11" spans="1:26" ht="14.25" customHeight="1" x14ac:dyDescent="0.25">
      <c r="A11" s="105">
        <v>1</v>
      </c>
      <c r="B11" s="108"/>
      <c r="C11" s="107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91" t="e">
        <f>COUNTIF(C11:V11,"Н")/COUNTA(C11:V11)</f>
        <v>#DIV/0!</v>
      </c>
      <c r="X11" s="91" t="e">
        <f>COUNTIF(C11:V11,"БД")/COUNTA(C11:V11)</f>
        <v>#DIV/0!</v>
      </c>
      <c r="Y11" s="91" t="e">
        <f>COUNTIF(C11:V11,"Д")/COUNTA(C11:V11)</f>
        <v>#DIV/0!</v>
      </c>
      <c r="Z11" s="92" t="e">
        <f t="shared" ref="Z11:Z36" si="0">SUM(X11:Y11)</f>
        <v>#DIV/0!</v>
      </c>
    </row>
    <row r="12" spans="1:26" ht="15.75" customHeight="1" x14ac:dyDescent="0.25">
      <c r="A12" s="106">
        <v>2</v>
      </c>
      <c r="B12" s="108"/>
      <c r="C12" s="107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91" t="e">
        <f t="shared" ref="W12:W36" si="1">COUNTIF(C12:V12,"Н")/COUNTA(C12:V12)</f>
        <v>#DIV/0!</v>
      </c>
      <c r="X12" s="91" t="e">
        <f t="shared" ref="X12:X36" si="2">COUNTIF(C12:V12,"БД")/COUNTA(C12:V12)</f>
        <v>#DIV/0!</v>
      </c>
      <c r="Y12" s="91" t="e">
        <f t="shared" ref="Y12:Y36" si="3">COUNTIF(C12:V12,"Д")/COUNTA(C12:V12)</f>
        <v>#DIV/0!</v>
      </c>
      <c r="Z12" s="92" t="e">
        <f t="shared" si="0"/>
        <v>#DIV/0!</v>
      </c>
    </row>
    <row r="13" spans="1:26" ht="14.25" customHeight="1" x14ac:dyDescent="0.25">
      <c r="A13" s="105">
        <v>3</v>
      </c>
      <c r="B13" s="108"/>
      <c r="C13" s="107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91" t="e">
        <f t="shared" si="1"/>
        <v>#DIV/0!</v>
      </c>
      <c r="X13" s="91" t="e">
        <f t="shared" si="2"/>
        <v>#DIV/0!</v>
      </c>
      <c r="Y13" s="91" t="e">
        <f t="shared" si="3"/>
        <v>#DIV/0!</v>
      </c>
      <c r="Z13" s="92" t="e">
        <f t="shared" si="0"/>
        <v>#DIV/0!</v>
      </c>
    </row>
    <row r="14" spans="1:26" x14ac:dyDescent="0.25">
      <c r="A14" s="106">
        <v>4</v>
      </c>
      <c r="B14" s="108"/>
      <c r="C14" s="107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91" t="e">
        <f t="shared" si="1"/>
        <v>#DIV/0!</v>
      </c>
      <c r="X14" s="91" t="e">
        <f t="shared" si="2"/>
        <v>#DIV/0!</v>
      </c>
      <c r="Y14" s="91" t="e">
        <f t="shared" si="3"/>
        <v>#DIV/0!</v>
      </c>
      <c r="Z14" s="92" t="e">
        <f t="shared" si="0"/>
        <v>#DIV/0!</v>
      </c>
    </row>
    <row r="15" spans="1:26" x14ac:dyDescent="0.25">
      <c r="A15" s="105">
        <v>5</v>
      </c>
      <c r="B15" s="108"/>
      <c r="C15" s="107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91" t="e">
        <f t="shared" si="1"/>
        <v>#DIV/0!</v>
      </c>
      <c r="X15" s="91" t="e">
        <f t="shared" si="2"/>
        <v>#DIV/0!</v>
      </c>
      <c r="Y15" s="91" t="e">
        <f t="shared" si="3"/>
        <v>#DIV/0!</v>
      </c>
      <c r="Z15" s="92" t="e">
        <f t="shared" si="0"/>
        <v>#DIV/0!</v>
      </c>
    </row>
    <row r="16" spans="1:26" x14ac:dyDescent="0.25">
      <c r="A16" s="106">
        <v>6</v>
      </c>
      <c r="B16" s="109"/>
      <c r="C16" s="107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91" t="e">
        <f t="shared" si="1"/>
        <v>#DIV/0!</v>
      </c>
      <c r="X16" s="91" t="e">
        <f t="shared" si="2"/>
        <v>#DIV/0!</v>
      </c>
      <c r="Y16" s="91" t="e">
        <f t="shared" si="3"/>
        <v>#DIV/0!</v>
      </c>
      <c r="Z16" s="92" t="e">
        <f t="shared" si="0"/>
        <v>#DIV/0!</v>
      </c>
    </row>
    <row r="17" spans="1:26" x14ac:dyDescent="0.25">
      <c r="A17" s="105">
        <v>7</v>
      </c>
      <c r="B17" s="109"/>
      <c r="C17" s="107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91" t="e">
        <f t="shared" si="1"/>
        <v>#DIV/0!</v>
      </c>
      <c r="X17" s="91" t="e">
        <f t="shared" si="2"/>
        <v>#DIV/0!</v>
      </c>
      <c r="Y17" s="91" t="e">
        <f t="shared" si="3"/>
        <v>#DIV/0!</v>
      </c>
      <c r="Z17" s="92" t="e">
        <f t="shared" si="0"/>
        <v>#DIV/0!</v>
      </c>
    </row>
    <row r="18" spans="1:26" x14ac:dyDescent="0.25">
      <c r="A18" s="106">
        <v>8</v>
      </c>
      <c r="B18" s="108"/>
      <c r="C18" s="107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91" t="e">
        <f t="shared" si="1"/>
        <v>#DIV/0!</v>
      </c>
      <c r="X18" s="91" t="e">
        <f t="shared" si="2"/>
        <v>#DIV/0!</v>
      </c>
      <c r="Y18" s="91" t="e">
        <f t="shared" si="3"/>
        <v>#DIV/0!</v>
      </c>
      <c r="Z18" s="92" t="e">
        <f t="shared" si="0"/>
        <v>#DIV/0!</v>
      </c>
    </row>
    <row r="19" spans="1:26" x14ac:dyDescent="0.25">
      <c r="A19" s="105">
        <v>9</v>
      </c>
      <c r="B19" s="108"/>
      <c r="C19" s="107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91" t="e">
        <f t="shared" si="1"/>
        <v>#DIV/0!</v>
      </c>
      <c r="X19" s="91" t="e">
        <f t="shared" si="2"/>
        <v>#DIV/0!</v>
      </c>
      <c r="Y19" s="91" t="e">
        <f t="shared" si="3"/>
        <v>#DIV/0!</v>
      </c>
      <c r="Z19" s="92" t="e">
        <f t="shared" si="0"/>
        <v>#DIV/0!</v>
      </c>
    </row>
    <row r="20" spans="1:26" x14ac:dyDescent="0.25">
      <c r="A20" s="106">
        <v>10</v>
      </c>
      <c r="B20" s="109"/>
      <c r="C20" s="107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91" t="e">
        <f t="shared" si="1"/>
        <v>#DIV/0!</v>
      </c>
      <c r="X20" s="91" t="e">
        <f t="shared" si="2"/>
        <v>#DIV/0!</v>
      </c>
      <c r="Y20" s="91" t="e">
        <f t="shared" si="3"/>
        <v>#DIV/0!</v>
      </c>
      <c r="Z20" s="92" t="e">
        <f t="shared" si="0"/>
        <v>#DIV/0!</v>
      </c>
    </row>
    <row r="21" spans="1:26" x14ac:dyDescent="0.25">
      <c r="A21" s="105">
        <v>11</v>
      </c>
      <c r="B21" s="108"/>
      <c r="C21" s="107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91" t="e">
        <f t="shared" si="1"/>
        <v>#DIV/0!</v>
      </c>
      <c r="X21" s="91" t="e">
        <f t="shared" si="2"/>
        <v>#DIV/0!</v>
      </c>
      <c r="Y21" s="91" t="e">
        <f t="shared" si="3"/>
        <v>#DIV/0!</v>
      </c>
      <c r="Z21" s="92" t="e">
        <f t="shared" si="0"/>
        <v>#DIV/0!</v>
      </c>
    </row>
    <row r="22" spans="1:26" x14ac:dyDescent="0.25">
      <c r="A22" s="106">
        <v>12</v>
      </c>
      <c r="B22" s="108"/>
      <c r="C22" s="107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91" t="e">
        <f t="shared" si="1"/>
        <v>#DIV/0!</v>
      </c>
      <c r="X22" s="91" t="e">
        <f t="shared" si="2"/>
        <v>#DIV/0!</v>
      </c>
      <c r="Y22" s="91" t="e">
        <f t="shared" si="3"/>
        <v>#DIV/0!</v>
      </c>
      <c r="Z22" s="92" t="e">
        <f t="shared" si="0"/>
        <v>#DIV/0!</v>
      </c>
    </row>
    <row r="23" spans="1:26" x14ac:dyDescent="0.25">
      <c r="A23" s="105">
        <v>13</v>
      </c>
      <c r="B23" s="108"/>
      <c r="C23" s="107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91" t="e">
        <f t="shared" si="1"/>
        <v>#DIV/0!</v>
      </c>
      <c r="X23" s="91" t="e">
        <f t="shared" si="2"/>
        <v>#DIV/0!</v>
      </c>
      <c r="Y23" s="91" t="e">
        <f t="shared" si="3"/>
        <v>#DIV/0!</v>
      </c>
      <c r="Z23" s="92" t="e">
        <f t="shared" si="0"/>
        <v>#DIV/0!</v>
      </c>
    </row>
    <row r="24" spans="1:26" x14ac:dyDescent="0.25">
      <c r="A24" s="106">
        <v>14</v>
      </c>
      <c r="B24" s="108"/>
      <c r="C24" s="107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91" t="e">
        <f t="shared" si="1"/>
        <v>#DIV/0!</v>
      </c>
      <c r="X24" s="91" t="e">
        <f t="shared" si="2"/>
        <v>#DIV/0!</v>
      </c>
      <c r="Y24" s="91" t="e">
        <f t="shared" si="3"/>
        <v>#DIV/0!</v>
      </c>
      <c r="Z24" s="92" t="e">
        <f t="shared" si="0"/>
        <v>#DIV/0!</v>
      </c>
    </row>
    <row r="25" spans="1:26" x14ac:dyDescent="0.25">
      <c r="A25" s="105">
        <v>15</v>
      </c>
      <c r="B25" s="108"/>
      <c r="C25" s="107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91" t="e">
        <f t="shared" si="1"/>
        <v>#DIV/0!</v>
      </c>
      <c r="X25" s="91" t="e">
        <f t="shared" si="2"/>
        <v>#DIV/0!</v>
      </c>
      <c r="Y25" s="91" t="e">
        <f t="shared" si="3"/>
        <v>#DIV/0!</v>
      </c>
      <c r="Z25" s="92" t="e">
        <f t="shared" si="0"/>
        <v>#DIV/0!</v>
      </c>
    </row>
    <row r="26" spans="1:26" x14ac:dyDescent="0.25">
      <c r="A26" s="106">
        <v>16</v>
      </c>
      <c r="B26" s="108"/>
      <c r="C26" s="107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91" t="e">
        <f t="shared" si="1"/>
        <v>#DIV/0!</v>
      </c>
      <c r="X26" s="91" t="e">
        <f t="shared" si="2"/>
        <v>#DIV/0!</v>
      </c>
      <c r="Y26" s="91" t="e">
        <f t="shared" si="3"/>
        <v>#DIV/0!</v>
      </c>
      <c r="Z26" s="92" t="e">
        <f t="shared" si="0"/>
        <v>#DIV/0!</v>
      </c>
    </row>
    <row r="27" spans="1:26" x14ac:dyDescent="0.25">
      <c r="A27" s="105">
        <v>17</v>
      </c>
      <c r="B27" s="108"/>
      <c r="C27" s="107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91" t="e">
        <f t="shared" si="1"/>
        <v>#DIV/0!</v>
      </c>
      <c r="X27" s="91" t="e">
        <f t="shared" si="2"/>
        <v>#DIV/0!</v>
      </c>
      <c r="Y27" s="91" t="e">
        <f t="shared" si="3"/>
        <v>#DIV/0!</v>
      </c>
      <c r="Z27" s="92" t="e">
        <f t="shared" si="0"/>
        <v>#DIV/0!</v>
      </c>
    </row>
    <row r="28" spans="1:26" x14ac:dyDescent="0.25">
      <c r="A28" s="106">
        <v>18</v>
      </c>
      <c r="B28" s="108"/>
      <c r="C28" s="107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91" t="e">
        <f t="shared" si="1"/>
        <v>#DIV/0!</v>
      </c>
      <c r="X28" s="91" t="e">
        <f t="shared" si="2"/>
        <v>#DIV/0!</v>
      </c>
      <c r="Y28" s="91" t="e">
        <f t="shared" si="3"/>
        <v>#DIV/0!</v>
      </c>
      <c r="Z28" s="92" t="e">
        <f t="shared" si="0"/>
        <v>#DIV/0!</v>
      </c>
    </row>
    <row r="29" spans="1:26" x14ac:dyDescent="0.25">
      <c r="A29" s="105">
        <v>19</v>
      </c>
      <c r="B29" s="108"/>
      <c r="C29" s="107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91" t="e">
        <f t="shared" si="1"/>
        <v>#DIV/0!</v>
      </c>
      <c r="X29" s="91" t="e">
        <f t="shared" si="2"/>
        <v>#DIV/0!</v>
      </c>
      <c r="Y29" s="91" t="e">
        <f t="shared" si="3"/>
        <v>#DIV/0!</v>
      </c>
      <c r="Z29" s="92" t="e">
        <f t="shared" si="0"/>
        <v>#DIV/0!</v>
      </c>
    </row>
    <row r="30" spans="1:26" x14ac:dyDescent="0.25">
      <c r="A30" s="106">
        <v>20</v>
      </c>
      <c r="B30" s="108"/>
      <c r="C30" s="10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91" t="e">
        <f t="shared" si="1"/>
        <v>#DIV/0!</v>
      </c>
      <c r="X30" s="91" t="e">
        <f t="shared" si="2"/>
        <v>#DIV/0!</v>
      </c>
      <c r="Y30" s="91" t="e">
        <f t="shared" si="3"/>
        <v>#DIV/0!</v>
      </c>
      <c r="Z30" s="92" t="e">
        <f t="shared" si="0"/>
        <v>#DIV/0!</v>
      </c>
    </row>
    <row r="31" spans="1:26" x14ac:dyDescent="0.25">
      <c r="A31" s="105">
        <v>21</v>
      </c>
      <c r="B31" s="109"/>
      <c r="C31" s="107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91" t="e">
        <f t="shared" si="1"/>
        <v>#DIV/0!</v>
      </c>
      <c r="X31" s="91" t="e">
        <f t="shared" si="2"/>
        <v>#DIV/0!</v>
      </c>
      <c r="Y31" s="91" t="e">
        <f t="shared" si="3"/>
        <v>#DIV/0!</v>
      </c>
      <c r="Z31" s="92" t="e">
        <f t="shared" si="0"/>
        <v>#DIV/0!</v>
      </c>
    </row>
    <row r="32" spans="1:26" x14ac:dyDescent="0.25">
      <c r="A32" s="106">
        <v>22</v>
      </c>
      <c r="B32" s="108"/>
      <c r="C32" s="107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91" t="e">
        <f t="shared" si="1"/>
        <v>#DIV/0!</v>
      </c>
      <c r="X32" s="91" t="e">
        <f t="shared" si="2"/>
        <v>#DIV/0!</v>
      </c>
      <c r="Y32" s="91" t="e">
        <f t="shared" si="3"/>
        <v>#DIV/0!</v>
      </c>
      <c r="Z32" s="92" t="e">
        <f t="shared" si="0"/>
        <v>#DIV/0!</v>
      </c>
    </row>
    <row r="33" spans="1:26" x14ac:dyDescent="0.25">
      <c r="A33" s="105">
        <v>23</v>
      </c>
      <c r="B33" s="108"/>
      <c r="C33" s="107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91" t="e">
        <f t="shared" si="1"/>
        <v>#DIV/0!</v>
      </c>
      <c r="X33" s="91" t="e">
        <f t="shared" si="2"/>
        <v>#DIV/0!</v>
      </c>
      <c r="Y33" s="91" t="e">
        <f t="shared" si="3"/>
        <v>#DIV/0!</v>
      </c>
      <c r="Z33" s="92" t="e">
        <f t="shared" si="0"/>
        <v>#DIV/0!</v>
      </c>
    </row>
    <row r="34" spans="1:26" x14ac:dyDescent="0.25">
      <c r="A34" s="105">
        <v>24</v>
      </c>
      <c r="B34" s="109"/>
      <c r="C34" s="107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91" t="e">
        <f t="shared" si="1"/>
        <v>#DIV/0!</v>
      </c>
      <c r="X34" s="91" t="e">
        <f t="shared" si="2"/>
        <v>#DIV/0!</v>
      </c>
      <c r="Y34" s="91" t="e">
        <f t="shared" si="3"/>
        <v>#DIV/0!</v>
      </c>
      <c r="Z34" s="92" t="e">
        <f t="shared" si="0"/>
        <v>#DIV/0!</v>
      </c>
    </row>
    <row r="35" spans="1:26" x14ac:dyDescent="0.25">
      <c r="A35" s="105">
        <v>25</v>
      </c>
      <c r="B35" s="108"/>
      <c r="C35" s="107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91" t="e">
        <f t="shared" si="1"/>
        <v>#DIV/0!</v>
      </c>
      <c r="X35" s="91" t="e">
        <f t="shared" si="2"/>
        <v>#DIV/0!</v>
      </c>
      <c r="Y35" s="91" t="e">
        <f t="shared" si="3"/>
        <v>#DIV/0!</v>
      </c>
      <c r="Z35" s="92" t="e">
        <f t="shared" si="0"/>
        <v>#DIV/0!</v>
      </c>
    </row>
    <row r="36" spans="1:26" x14ac:dyDescent="0.25">
      <c r="A36" s="105">
        <v>26</v>
      </c>
      <c r="B36" s="108"/>
      <c r="C36" s="107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91" t="e">
        <f t="shared" si="1"/>
        <v>#DIV/0!</v>
      </c>
      <c r="X36" s="91" t="e">
        <f t="shared" si="2"/>
        <v>#DIV/0!</v>
      </c>
      <c r="Y36" s="91" t="e">
        <f t="shared" si="3"/>
        <v>#DIV/0!</v>
      </c>
      <c r="Z36" s="92" t="e">
        <f t="shared" si="0"/>
        <v>#DIV/0!</v>
      </c>
    </row>
    <row r="37" spans="1:26" ht="15" customHeight="1" x14ac:dyDescent="0.25">
      <c r="A37" s="145" t="s">
        <v>128</v>
      </c>
      <c r="B37" s="159"/>
      <c r="C37" s="44" t="e">
        <f t="shared" ref="C37:V37" si="4">COUNTIF(C11:C36,"Н")/COUNTA(C11:C36)</f>
        <v>#DIV/0!</v>
      </c>
      <c r="D37" s="44" t="e">
        <f t="shared" si="4"/>
        <v>#DIV/0!</v>
      </c>
      <c r="E37" s="44" t="e">
        <f t="shared" si="4"/>
        <v>#DIV/0!</v>
      </c>
      <c r="F37" s="44" t="e">
        <f t="shared" si="4"/>
        <v>#DIV/0!</v>
      </c>
      <c r="G37" s="44" t="e">
        <f t="shared" si="4"/>
        <v>#DIV/0!</v>
      </c>
      <c r="H37" s="44" t="e">
        <f t="shared" si="4"/>
        <v>#DIV/0!</v>
      </c>
      <c r="I37" s="44" t="e">
        <f t="shared" si="4"/>
        <v>#DIV/0!</v>
      </c>
      <c r="J37" s="44" t="e">
        <f t="shared" si="4"/>
        <v>#DIV/0!</v>
      </c>
      <c r="K37" s="44" t="e">
        <f t="shared" si="4"/>
        <v>#DIV/0!</v>
      </c>
      <c r="L37" s="44" t="e">
        <f t="shared" si="4"/>
        <v>#DIV/0!</v>
      </c>
      <c r="M37" s="44" t="e">
        <f t="shared" si="4"/>
        <v>#DIV/0!</v>
      </c>
      <c r="N37" s="44" t="e">
        <f t="shared" si="4"/>
        <v>#DIV/0!</v>
      </c>
      <c r="O37" s="44" t="e">
        <f t="shared" si="4"/>
        <v>#DIV/0!</v>
      </c>
      <c r="P37" s="44" t="e">
        <f t="shared" si="4"/>
        <v>#DIV/0!</v>
      </c>
      <c r="Q37" s="44" t="e">
        <f t="shared" si="4"/>
        <v>#DIV/0!</v>
      </c>
      <c r="R37" s="44" t="e">
        <f t="shared" si="4"/>
        <v>#DIV/0!</v>
      </c>
      <c r="S37" s="44" t="e">
        <f t="shared" si="4"/>
        <v>#DIV/0!</v>
      </c>
      <c r="T37" s="44" t="e">
        <f t="shared" si="4"/>
        <v>#DIV/0!</v>
      </c>
      <c r="U37" s="44" t="e">
        <f t="shared" si="4"/>
        <v>#DIV/0!</v>
      </c>
      <c r="V37" s="44" t="e">
        <f t="shared" si="4"/>
        <v>#DIV/0!</v>
      </c>
      <c r="W37" s="116" t="s">
        <v>11</v>
      </c>
      <c r="X37" s="117"/>
      <c r="Y37" s="117"/>
      <c r="Z37" s="118"/>
    </row>
    <row r="38" spans="1:26" ht="15" customHeight="1" x14ac:dyDescent="0.25">
      <c r="A38" s="145" t="s">
        <v>125</v>
      </c>
      <c r="B38" s="145"/>
      <c r="C38" s="44" t="e">
        <f t="shared" ref="C38:V38" si="5">COUNTIF(C11:C36,"БД")/COUNTA(C11:C36)</f>
        <v>#DIV/0!</v>
      </c>
      <c r="D38" s="44" t="e">
        <f t="shared" si="5"/>
        <v>#DIV/0!</v>
      </c>
      <c r="E38" s="44" t="e">
        <f t="shared" si="5"/>
        <v>#DIV/0!</v>
      </c>
      <c r="F38" s="44" t="e">
        <f t="shared" si="5"/>
        <v>#DIV/0!</v>
      </c>
      <c r="G38" s="44" t="e">
        <f t="shared" si="5"/>
        <v>#DIV/0!</v>
      </c>
      <c r="H38" s="44" t="e">
        <f t="shared" si="5"/>
        <v>#DIV/0!</v>
      </c>
      <c r="I38" s="44" t="e">
        <f t="shared" si="5"/>
        <v>#DIV/0!</v>
      </c>
      <c r="J38" s="44" t="e">
        <f t="shared" si="5"/>
        <v>#DIV/0!</v>
      </c>
      <c r="K38" s="44" t="e">
        <f t="shared" si="5"/>
        <v>#DIV/0!</v>
      </c>
      <c r="L38" s="44" t="e">
        <f t="shared" si="5"/>
        <v>#DIV/0!</v>
      </c>
      <c r="M38" s="44" t="e">
        <f t="shared" si="5"/>
        <v>#DIV/0!</v>
      </c>
      <c r="N38" s="44" t="e">
        <f t="shared" si="5"/>
        <v>#DIV/0!</v>
      </c>
      <c r="O38" s="44" t="e">
        <f t="shared" si="5"/>
        <v>#DIV/0!</v>
      </c>
      <c r="P38" s="44" t="e">
        <f t="shared" si="5"/>
        <v>#DIV/0!</v>
      </c>
      <c r="Q38" s="44" t="e">
        <f t="shared" si="5"/>
        <v>#DIV/0!</v>
      </c>
      <c r="R38" s="44" t="e">
        <f t="shared" si="5"/>
        <v>#DIV/0!</v>
      </c>
      <c r="S38" s="44" t="e">
        <f t="shared" si="5"/>
        <v>#DIV/0!</v>
      </c>
      <c r="T38" s="44" t="e">
        <f t="shared" si="5"/>
        <v>#DIV/0!</v>
      </c>
      <c r="U38" s="44" t="e">
        <f t="shared" si="5"/>
        <v>#DIV/0!</v>
      </c>
      <c r="V38" s="44" t="e">
        <f t="shared" si="5"/>
        <v>#DIV/0!</v>
      </c>
      <c r="W38" s="119" t="s">
        <v>130</v>
      </c>
      <c r="X38" s="120"/>
      <c r="Y38" s="120"/>
      <c r="Z38" s="121"/>
    </row>
    <row r="39" spans="1:26" ht="15" customHeight="1" x14ac:dyDescent="0.25">
      <c r="A39" s="145" t="s">
        <v>14</v>
      </c>
      <c r="B39" s="145"/>
      <c r="C39" s="44" t="e">
        <f t="shared" ref="C39:V39" si="6">COUNTIF(C11:C36,"Д")/COUNTA(C11:C36)</f>
        <v>#DIV/0!</v>
      </c>
      <c r="D39" s="44" t="e">
        <f t="shared" si="6"/>
        <v>#DIV/0!</v>
      </c>
      <c r="E39" s="44" t="e">
        <f t="shared" si="6"/>
        <v>#DIV/0!</v>
      </c>
      <c r="F39" s="44" t="e">
        <f t="shared" si="6"/>
        <v>#DIV/0!</v>
      </c>
      <c r="G39" s="44" t="e">
        <f t="shared" si="6"/>
        <v>#DIV/0!</v>
      </c>
      <c r="H39" s="44" t="e">
        <f t="shared" si="6"/>
        <v>#DIV/0!</v>
      </c>
      <c r="I39" s="44" t="e">
        <f t="shared" si="6"/>
        <v>#DIV/0!</v>
      </c>
      <c r="J39" s="44" t="e">
        <f t="shared" si="6"/>
        <v>#DIV/0!</v>
      </c>
      <c r="K39" s="44" t="e">
        <f t="shared" si="6"/>
        <v>#DIV/0!</v>
      </c>
      <c r="L39" s="44" t="e">
        <f t="shared" si="6"/>
        <v>#DIV/0!</v>
      </c>
      <c r="M39" s="44" t="e">
        <f t="shared" si="6"/>
        <v>#DIV/0!</v>
      </c>
      <c r="N39" s="44" t="e">
        <f t="shared" si="6"/>
        <v>#DIV/0!</v>
      </c>
      <c r="O39" s="44" t="e">
        <f t="shared" si="6"/>
        <v>#DIV/0!</v>
      </c>
      <c r="P39" s="44" t="e">
        <f t="shared" si="6"/>
        <v>#DIV/0!</v>
      </c>
      <c r="Q39" s="44" t="e">
        <f t="shared" si="6"/>
        <v>#DIV/0!</v>
      </c>
      <c r="R39" s="44" t="e">
        <f t="shared" si="6"/>
        <v>#DIV/0!</v>
      </c>
      <c r="S39" s="44" t="e">
        <f t="shared" si="6"/>
        <v>#DIV/0!</v>
      </c>
      <c r="T39" s="44" t="e">
        <f t="shared" si="6"/>
        <v>#DIV/0!</v>
      </c>
      <c r="U39" s="44" t="e">
        <f t="shared" si="6"/>
        <v>#DIV/0!</v>
      </c>
      <c r="V39" s="44" t="e">
        <f t="shared" si="6"/>
        <v>#DIV/0!</v>
      </c>
      <c r="W39" s="122" t="s">
        <v>12</v>
      </c>
      <c r="X39" s="123"/>
      <c r="Y39" s="123"/>
      <c r="Z39" s="124"/>
    </row>
    <row r="40" spans="1:26" ht="60" x14ac:dyDescent="0.25">
      <c r="A40" s="151" t="s">
        <v>126</v>
      </c>
      <c r="B40" s="151"/>
      <c r="C40" s="44" t="e">
        <f>SUM(C38:C39)</f>
        <v>#DIV/0!</v>
      </c>
      <c r="D40" s="44" t="e">
        <f t="shared" ref="D40:V40" si="7">SUM(D38:D39)</f>
        <v>#DIV/0!</v>
      </c>
      <c r="E40" s="44" t="e">
        <f t="shared" si="7"/>
        <v>#DIV/0!</v>
      </c>
      <c r="F40" s="44" t="e">
        <f t="shared" si="7"/>
        <v>#DIV/0!</v>
      </c>
      <c r="G40" s="44" t="e">
        <f t="shared" si="7"/>
        <v>#DIV/0!</v>
      </c>
      <c r="H40" s="44" t="e">
        <f t="shared" si="7"/>
        <v>#DIV/0!</v>
      </c>
      <c r="I40" s="44" t="e">
        <f t="shared" si="7"/>
        <v>#DIV/0!</v>
      </c>
      <c r="J40" s="44" t="e">
        <f t="shared" si="7"/>
        <v>#DIV/0!</v>
      </c>
      <c r="K40" s="44" t="e">
        <f t="shared" si="7"/>
        <v>#DIV/0!</v>
      </c>
      <c r="L40" s="44" t="e">
        <f t="shared" si="7"/>
        <v>#DIV/0!</v>
      </c>
      <c r="M40" s="44" t="e">
        <f t="shared" si="7"/>
        <v>#DIV/0!</v>
      </c>
      <c r="N40" s="44" t="e">
        <f t="shared" si="7"/>
        <v>#DIV/0!</v>
      </c>
      <c r="O40" s="44" t="e">
        <f t="shared" si="7"/>
        <v>#DIV/0!</v>
      </c>
      <c r="P40" s="44" t="e">
        <f t="shared" si="7"/>
        <v>#DIV/0!</v>
      </c>
      <c r="Q40" s="44" t="e">
        <f t="shared" si="7"/>
        <v>#DIV/0!</v>
      </c>
      <c r="R40" s="44" t="e">
        <f t="shared" si="7"/>
        <v>#DIV/0!</v>
      </c>
      <c r="S40" s="44" t="e">
        <f t="shared" si="7"/>
        <v>#DIV/0!</v>
      </c>
      <c r="T40" s="44" t="e">
        <f t="shared" si="7"/>
        <v>#DIV/0!</v>
      </c>
      <c r="U40" s="44" t="e">
        <f t="shared" si="7"/>
        <v>#DIV/0!</v>
      </c>
      <c r="V40" s="44" t="e">
        <f t="shared" si="7"/>
        <v>#DIV/0!</v>
      </c>
      <c r="W40" s="93" t="s">
        <v>129</v>
      </c>
      <c r="X40" s="93" t="s">
        <v>123</v>
      </c>
      <c r="Y40" s="93" t="s">
        <v>13</v>
      </c>
      <c r="Z40" s="94" t="s">
        <v>10</v>
      </c>
    </row>
    <row r="41" spans="1:26" x14ac:dyDescent="0.25">
      <c r="A41" s="151" t="s">
        <v>15</v>
      </c>
      <c r="B41" s="15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95" t="e">
        <f>AVERAGE(W11:W36)</f>
        <v>#DIV/0!</v>
      </c>
      <c r="X41" s="95" t="e">
        <f>AVERAGE(X11:X36)</f>
        <v>#DIV/0!</v>
      </c>
      <c r="Y41" s="95" t="e">
        <f>AVERAGE(Y11:Y36)</f>
        <v>#DIV/0!</v>
      </c>
      <c r="Z41" s="95" t="e">
        <f>AVERAGE(Z11:Z36)</f>
        <v>#DIV/0!</v>
      </c>
    </row>
    <row r="43" spans="1:26" ht="15.75" x14ac:dyDescent="0.25">
      <c r="A43" s="1" t="s">
        <v>134</v>
      </c>
      <c r="C43" s="5"/>
    </row>
    <row r="44" spans="1:26" x14ac:dyDescent="0.25">
      <c r="A44" s="138" t="s">
        <v>4</v>
      </c>
      <c r="B44" s="140" t="s">
        <v>5</v>
      </c>
      <c r="C44" s="154" t="s">
        <v>73</v>
      </c>
      <c r="D44" s="154" t="s">
        <v>74</v>
      </c>
      <c r="E44" s="154" t="s">
        <v>75</v>
      </c>
      <c r="F44" s="154" t="s">
        <v>76</v>
      </c>
      <c r="G44" s="154" t="s">
        <v>77</v>
      </c>
      <c r="H44" s="154" t="s">
        <v>78</v>
      </c>
      <c r="I44" s="154" t="s">
        <v>79</v>
      </c>
      <c r="J44" s="154" t="s">
        <v>80</v>
      </c>
      <c r="K44" s="154" t="s">
        <v>81</v>
      </c>
      <c r="L44" s="154" t="s">
        <v>82</v>
      </c>
      <c r="M44" s="154" t="s">
        <v>83</v>
      </c>
      <c r="N44" s="154" t="s">
        <v>84</v>
      </c>
      <c r="O44" s="154" t="s">
        <v>85</v>
      </c>
      <c r="P44" s="154" t="s">
        <v>86</v>
      </c>
      <c r="Q44" s="154" t="s">
        <v>87</v>
      </c>
      <c r="R44" s="154" t="s">
        <v>88</v>
      </c>
      <c r="S44" s="154" t="s">
        <v>89</v>
      </c>
      <c r="T44" s="154" t="s">
        <v>90</v>
      </c>
      <c r="U44" s="154" t="s">
        <v>91</v>
      </c>
      <c r="V44" s="154" t="s">
        <v>92</v>
      </c>
      <c r="W44" s="128" t="s">
        <v>6</v>
      </c>
      <c r="X44" s="128"/>
      <c r="Y44" s="128"/>
      <c r="Z44" s="128"/>
    </row>
    <row r="45" spans="1:26" x14ac:dyDescent="0.25">
      <c r="A45" s="138"/>
      <c r="B45" s="157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24" t="s">
        <v>7</v>
      </c>
      <c r="X45" s="124"/>
      <c r="Y45" s="124"/>
      <c r="Z45" s="124"/>
    </row>
    <row r="46" spans="1:26" x14ac:dyDescent="0.25">
      <c r="A46" s="138"/>
      <c r="B46" s="157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29" t="s">
        <v>127</v>
      </c>
      <c r="X46" s="129" t="s">
        <v>122</v>
      </c>
      <c r="Y46" s="129" t="s">
        <v>9</v>
      </c>
      <c r="Z46" s="130" t="s">
        <v>10</v>
      </c>
    </row>
    <row r="47" spans="1:26" x14ac:dyDescent="0.25">
      <c r="A47" s="138"/>
      <c r="B47" s="157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29"/>
      <c r="X47" s="129"/>
      <c r="Y47" s="129"/>
      <c r="Z47" s="130"/>
    </row>
    <row r="48" spans="1:26" x14ac:dyDescent="0.25">
      <c r="A48" s="139"/>
      <c r="B48" s="158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29"/>
      <c r="X48" s="129"/>
      <c r="Y48" s="129"/>
      <c r="Z48" s="130"/>
    </row>
    <row r="49" spans="1:26" x14ac:dyDescent="0.25">
      <c r="A49" s="110">
        <v>1</v>
      </c>
      <c r="B49" s="108"/>
      <c r="C49" s="107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91" t="e">
        <f>COUNTIF(C49:V49,"Н")/COUNTA(C49:V49)</f>
        <v>#DIV/0!</v>
      </c>
      <c r="X49" s="91" t="e">
        <f>COUNTIF(C49:V49,"БД")/COUNTA(C49:V49)</f>
        <v>#DIV/0!</v>
      </c>
      <c r="Y49" s="91" t="e">
        <f>COUNTIF(C49:V49,"Д")/COUNTA(C49:V49)</f>
        <v>#DIV/0!</v>
      </c>
      <c r="Z49" s="92" t="e">
        <f t="shared" ref="Z49:Z74" si="8">SUM(X49:Y49)</f>
        <v>#DIV/0!</v>
      </c>
    </row>
    <row r="50" spans="1:26" x14ac:dyDescent="0.25">
      <c r="A50" s="111">
        <v>2</v>
      </c>
      <c r="B50" s="108"/>
      <c r="C50" s="107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91" t="e">
        <f t="shared" ref="W50:W74" si="9">COUNTIF(C50:V50,"Н")/COUNTA(C50:V50)</f>
        <v>#DIV/0!</v>
      </c>
      <c r="X50" s="91" t="e">
        <f t="shared" ref="X50:X74" si="10">COUNTIF(C50:V50,"БД")/COUNTA(C50:V50)</f>
        <v>#DIV/0!</v>
      </c>
      <c r="Y50" s="91" t="e">
        <f t="shared" ref="Y50:Y74" si="11">COUNTIF(C50:V50,"Д")/COUNTA(C50:V50)</f>
        <v>#DIV/0!</v>
      </c>
      <c r="Z50" s="92" t="e">
        <f t="shared" si="8"/>
        <v>#DIV/0!</v>
      </c>
    </row>
    <row r="51" spans="1:26" x14ac:dyDescent="0.25">
      <c r="A51" s="110">
        <v>3</v>
      </c>
      <c r="B51" s="108"/>
      <c r="C51" s="107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91" t="e">
        <f t="shared" si="9"/>
        <v>#DIV/0!</v>
      </c>
      <c r="X51" s="91" t="e">
        <f t="shared" si="10"/>
        <v>#DIV/0!</v>
      </c>
      <c r="Y51" s="91" t="e">
        <f t="shared" si="11"/>
        <v>#DIV/0!</v>
      </c>
      <c r="Z51" s="92" t="e">
        <f t="shared" si="8"/>
        <v>#DIV/0!</v>
      </c>
    </row>
    <row r="52" spans="1:26" x14ac:dyDescent="0.25">
      <c r="A52" s="111">
        <v>4</v>
      </c>
      <c r="B52" s="108"/>
      <c r="C52" s="107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91" t="e">
        <f t="shared" si="9"/>
        <v>#DIV/0!</v>
      </c>
      <c r="X52" s="91" t="e">
        <f t="shared" si="10"/>
        <v>#DIV/0!</v>
      </c>
      <c r="Y52" s="91" t="e">
        <f t="shared" si="11"/>
        <v>#DIV/0!</v>
      </c>
      <c r="Z52" s="92" t="e">
        <f t="shared" si="8"/>
        <v>#DIV/0!</v>
      </c>
    </row>
    <row r="53" spans="1:26" x14ac:dyDescent="0.25">
      <c r="A53" s="110">
        <v>5</v>
      </c>
      <c r="B53" s="108"/>
      <c r="C53" s="107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91" t="e">
        <f t="shared" si="9"/>
        <v>#DIV/0!</v>
      </c>
      <c r="X53" s="91" t="e">
        <f t="shared" si="10"/>
        <v>#DIV/0!</v>
      </c>
      <c r="Y53" s="91" t="e">
        <f t="shared" si="11"/>
        <v>#DIV/0!</v>
      </c>
      <c r="Z53" s="92" t="e">
        <f t="shared" si="8"/>
        <v>#DIV/0!</v>
      </c>
    </row>
    <row r="54" spans="1:26" x14ac:dyDescent="0.25">
      <c r="A54" s="111">
        <v>6</v>
      </c>
      <c r="B54" s="109"/>
      <c r="C54" s="107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91" t="e">
        <f t="shared" si="9"/>
        <v>#DIV/0!</v>
      </c>
      <c r="X54" s="91" t="e">
        <f t="shared" si="10"/>
        <v>#DIV/0!</v>
      </c>
      <c r="Y54" s="91" t="e">
        <f t="shared" si="11"/>
        <v>#DIV/0!</v>
      </c>
      <c r="Z54" s="92" t="e">
        <f t="shared" si="8"/>
        <v>#DIV/0!</v>
      </c>
    </row>
    <row r="55" spans="1:26" x14ac:dyDescent="0.25">
      <c r="A55" s="110">
        <v>7</v>
      </c>
      <c r="B55" s="109"/>
      <c r="C55" s="107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91" t="e">
        <f t="shared" si="9"/>
        <v>#DIV/0!</v>
      </c>
      <c r="X55" s="91" t="e">
        <f t="shared" si="10"/>
        <v>#DIV/0!</v>
      </c>
      <c r="Y55" s="91" t="e">
        <f t="shared" si="11"/>
        <v>#DIV/0!</v>
      </c>
      <c r="Z55" s="92" t="e">
        <f t="shared" si="8"/>
        <v>#DIV/0!</v>
      </c>
    </row>
    <row r="56" spans="1:26" x14ac:dyDescent="0.25">
      <c r="A56" s="111">
        <v>8</v>
      </c>
      <c r="B56" s="108"/>
      <c r="C56" s="107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91" t="e">
        <f t="shared" si="9"/>
        <v>#DIV/0!</v>
      </c>
      <c r="X56" s="91" t="e">
        <f t="shared" si="10"/>
        <v>#DIV/0!</v>
      </c>
      <c r="Y56" s="91" t="e">
        <f t="shared" si="11"/>
        <v>#DIV/0!</v>
      </c>
      <c r="Z56" s="92" t="e">
        <f t="shared" si="8"/>
        <v>#DIV/0!</v>
      </c>
    </row>
    <row r="57" spans="1:26" x14ac:dyDescent="0.25">
      <c r="A57" s="110">
        <v>9</v>
      </c>
      <c r="B57" s="108"/>
      <c r="C57" s="107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91" t="e">
        <f t="shared" si="9"/>
        <v>#DIV/0!</v>
      </c>
      <c r="X57" s="91" t="e">
        <f t="shared" si="10"/>
        <v>#DIV/0!</v>
      </c>
      <c r="Y57" s="91" t="e">
        <f t="shared" si="11"/>
        <v>#DIV/0!</v>
      </c>
      <c r="Z57" s="92" t="e">
        <f t="shared" si="8"/>
        <v>#DIV/0!</v>
      </c>
    </row>
    <row r="58" spans="1:26" x14ac:dyDescent="0.25">
      <c r="A58" s="111">
        <v>10</v>
      </c>
      <c r="B58" s="109"/>
      <c r="C58" s="107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91" t="e">
        <f t="shared" si="9"/>
        <v>#DIV/0!</v>
      </c>
      <c r="X58" s="91" t="e">
        <f t="shared" si="10"/>
        <v>#DIV/0!</v>
      </c>
      <c r="Y58" s="91" t="e">
        <f t="shared" si="11"/>
        <v>#DIV/0!</v>
      </c>
      <c r="Z58" s="92" t="e">
        <f t="shared" si="8"/>
        <v>#DIV/0!</v>
      </c>
    </row>
    <row r="59" spans="1:26" x14ac:dyDescent="0.25">
      <c r="A59" s="110">
        <v>11</v>
      </c>
      <c r="B59" s="108"/>
      <c r="C59" s="107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91" t="e">
        <f t="shared" si="9"/>
        <v>#DIV/0!</v>
      </c>
      <c r="X59" s="91" t="e">
        <f t="shared" si="10"/>
        <v>#DIV/0!</v>
      </c>
      <c r="Y59" s="91" t="e">
        <f t="shared" si="11"/>
        <v>#DIV/0!</v>
      </c>
      <c r="Z59" s="92" t="e">
        <f t="shared" si="8"/>
        <v>#DIV/0!</v>
      </c>
    </row>
    <row r="60" spans="1:26" x14ac:dyDescent="0.25">
      <c r="A60" s="111">
        <v>12</v>
      </c>
      <c r="B60" s="108"/>
      <c r="C60" s="107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91" t="e">
        <f t="shared" si="9"/>
        <v>#DIV/0!</v>
      </c>
      <c r="X60" s="91" t="e">
        <f t="shared" si="10"/>
        <v>#DIV/0!</v>
      </c>
      <c r="Y60" s="91" t="e">
        <f t="shared" si="11"/>
        <v>#DIV/0!</v>
      </c>
      <c r="Z60" s="92" t="e">
        <f t="shared" si="8"/>
        <v>#DIV/0!</v>
      </c>
    </row>
    <row r="61" spans="1:26" x14ac:dyDescent="0.25">
      <c r="A61" s="110">
        <v>13</v>
      </c>
      <c r="B61" s="108"/>
      <c r="C61" s="107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91" t="e">
        <f t="shared" si="9"/>
        <v>#DIV/0!</v>
      </c>
      <c r="X61" s="91" t="e">
        <f t="shared" si="10"/>
        <v>#DIV/0!</v>
      </c>
      <c r="Y61" s="91" t="e">
        <f t="shared" si="11"/>
        <v>#DIV/0!</v>
      </c>
      <c r="Z61" s="92" t="e">
        <f t="shared" si="8"/>
        <v>#DIV/0!</v>
      </c>
    </row>
    <row r="62" spans="1:26" x14ac:dyDescent="0.25">
      <c r="A62" s="111">
        <v>14</v>
      </c>
      <c r="B62" s="108"/>
      <c r="C62" s="107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91" t="e">
        <f t="shared" si="9"/>
        <v>#DIV/0!</v>
      </c>
      <c r="X62" s="91" t="e">
        <f t="shared" si="10"/>
        <v>#DIV/0!</v>
      </c>
      <c r="Y62" s="91" t="e">
        <f t="shared" si="11"/>
        <v>#DIV/0!</v>
      </c>
      <c r="Z62" s="92" t="e">
        <f t="shared" si="8"/>
        <v>#DIV/0!</v>
      </c>
    </row>
    <row r="63" spans="1:26" x14ac:dyDescent="0.25">
      <c r="A63" s="110">
        <v>15</v>
      </c>
      <c r="B63" s="108"/>
      <c r="C63" s="107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91" t="e">
        <f t="shared" si="9"/>
        <v>#DIV/0!</v>
      </c>
      <c r="X63" s="91" t="e">
        <f t="shared" si="10"/>
        <v>#DIV/0!</v>
      </c>
      <c r="Y63" s="91" t="e">
        <f t="shared" si="11"/>
        <v>#DIV/0!</v>
      </c>
      <c r="Z63" s="92" t="e">
        <f t="shared" si="8"/>
        <v>#DIV/0!</v>
      </c>
    </row>
    <row r="64" spans="1:26" x14ac:dyDescent="0.25">
      <c r="A64" s="111">
        <v>16</v>
      </c>
      <c r="B64" s="108"/>
      <c r="C64" s="107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91" t="e">
        <f t="shared" si="9"/>
        <v>#DIV/0!</v>
      </c>
      <c r="X64" s="91" t="e">
        <f t="shared" si="10"/>
        <v>#DIV/0!</v>
      </c>
      <c r="Y64" s="91" t="e">
        <f t="shared" si="11"/>
        <v>#DIV/0!</v>
      </c>
      <c r="Z64" s="92" t="e">
        <f t="shared" si="8"/>
        <v>#DIV/0!</v>
      </c>
    </row>
    <row r="65" spans="1:26" x14ac:dyDescent="0.25">
      <c r="A65" s="110">
        <v>17</v>
      </c>
      <c r="B65" s="108"/>
      <c r="C65" s="107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91" t="e">
        <f t="shared" si="9"/>
        <v>#DIV/0!</v>
      </c>
      <c r="X65" s="91" t="e">
        <f t="shared" si="10"/>
        <v>#DIV/0!</v>
      </c>
      <c r="Y65" s="91" t="e">
        <f t="shared" si="11"/>
        <v>#DIV/0!</v>
      </c>
      <c r="Z65" s="92" t="e">
        <f t="shared" si="8"/>
        <v>#DIV/0!</v>
      </c>
    </row>
    <row r="66" spans="1:26" x14ac:dyDescent="0.25">
      <c r="A66" s="111">
        <v>18</v>
      </c>
      <c r="B66" s="108"/>
      <c r="C66" s="107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91" t="e">
        <f t="shared" si="9"/>
        <v>#DIV/0!</v>
      </c>
      <c r="X66" s="91" t="e">
        <f t="shared" si="10"/>
        <v>#DIV/0!</v>
      </c>
      <c r="Y66" s="91" t="e">
        <f t="shared" si="11"/>
        <v>#DIV/0!</v>
      </c>
      <c r="Z66" s="92" t="e">
        <f t="shared" si="8"/>
        <v>#DIV/0!</v>
      </c>
    </row>
    <row r="67" spans="1:26" x14ac:dyDescent="0.25">
      <c r="A67" s="110">
        <v>19</v>
      </c>
      <c r="B67" s="108"/>
      <c r="C67" s="107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91" t="e">
        <f t="shared" si="9"/>
        <v>#DIV/0!</v>
      </c>
      <c r="X67" s="91" t="e">
        <f t="shared" si="10"/>
        <v>#DIV/0!</v>
      </c>
      <c r="Y67" s="91" t="e">
        <f t="shared" si="11"/>
        <v>#DIV/0!</v>
      </c>
      <c r="Z67" s="92" t="e">
        <f t="shared" si="8"/>
        <v>#DIV/0!</v>
      </c>
    </row>
    <row r="68" spans="1:26" x14ac:dyDescent="0.25">
      <c r="A68" s="111">
        <v>20</v>
      </c>
      <c r="B68" s="108"/>
      <c r="C68" s="107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91" t="e">
        <f t="shared" si="9"/>
        <v>#DIV/0!</v>
      </c>
      <c r="X68" s="91" t="e">
        <f t="shared" si="10"/>
        <v>#DIV/0!</v>
      </c>
      <c r="Y68" s="91" t="e">
        <f t="shared" si="11"/>
        <v>#DIV/0!</v>
      </c>
      <c r="Z68" s="92" t="e">
        <f t="shared" si="8"/>
        <v>#DIV/0!</v>
      </c>
    </row>
    <row r="69" spans="1:26" x14ac:dyDescent="0.25">
      <c r="A69" s="110">
        <v>21</v>
      </c>
      <c r="B69" s="109"/>
      <c r="C69" s="107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91" t="e">
        <f t="shared" si="9"/>
        <v>#DIV/0!</v>
      </c>
      <c r="X69" s="91" t="e">
        <f t="shared" si="10"/>
        <v>#DIV/0!</v>
      </c>
      <c r="Y69" s="91" t="e">
        <f t="shared" si="11"/>
        <v>#DIV/0!</v>
      </c>
      <c r="Z69" s="92" t="e">
        <f t="shared" si="8"/>
        <v>#DIV/0!</v>
      </c>
    </row>
    <row r="70" spans="1:26" x14ac:dyDescent="0.25">
      <c r="A70" s="111">
        <v>22</v>
      </c>
      <c r="B70" s="108"/>
      <c r="C70" s="107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91" t="e">
        <f t="shared" si="9"/>
        <v>#DIV/0!</v>
      </c>
      <c r="X70" s="91" t="e">
        <f t="shared" si="10"/>
        <v>#DIV/0!</v>
      </c>
      <c r="Y70" s="91" t="e">
        <f t="shared" si="11"/>
        <v>#DIV/0!</v>
      </c>
      <c r="Z70" s="92" t="e">
        <f t="shared" si="8"/>
        <v>#DIV/0!</v>
      </c>
    </row>
    <row r="71" spans="1:26" x14ac:dyDescent="0.25">
      <c r="A71" s="110">
        <v>23</v>
      </c>
      <c r="B71" s="108"/>
      <c r="C71" s="107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91" t="e">
        <f t="shared" si="9"/>
        <v>#DIV/0!</v>
      </c>
      <c r="X71" s="91" t="e">
        <f t="shared" si="10"/>
        <v>#DIV/0!</v>
      </c>
      <c r="Y71" s="91" t="e">
        <f t="shared" si="11"/>
        <v>#DIV/0!</v>
      </c>
      <c r="Z71" s="92" t="e">
        <f t="shared" si="8"/>
        <v>#DIV/0!</v>
      </c>
    </row>
    <row r="72" spans="1:26" x14ac:dyDescent="0.25">
      <c r="A72" s="110">
        <v>24</v>
      </c>
      <c r="B72" s="109"/>
      <c r="C72" s="107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91" t="e">
        <f t="shared" si="9"/>
        <v>#DIV/0!</v>
      </c>
      <c r="X72" s="91" t="e">
        <f t="shared" si="10"/>
        <v>#DIV/0!</v>
      </c>
      <c r="Y72" s="91" t="e">
        <f t="shared" si="11"/>
        <v>#DIV/0!</v>
      </c>
      <c r="Z72" s="92" t="e">
        <f t="shared" si="8"/>
        <v>#DIV/0!</v>
      </c>
    </row>
    <row r="73" spans="1:26" x14ac:dyDescent="0.25">
      <c r="A73" s="110">
        <v>25</v>
      </c>
      <c r="B73" s="108"/>
      <c r="C73" s="107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91" t="e">
        <f t="shared" si="9"/>
        <v>#DIV/0!</v>
      </c>
      <c r="X73" s="91" t="e">
        <f t="shared" si="10"/>
        <v>#DIV/0!</v>
      </c>
      <c r="Y73" s="91" t="e">
        <f t="shared" si="11"/>
        <v>#DIV/0!</v>
      </c>
      <c r="Z73" s="92" t="e">
        <f t="shared" si="8"/>
        <v>#DIV/0!</v>
      </c>
    </row>
    <row r="74" spans="1:26" x14ac:dyDescent="0.25">
      <c r="A74" s="110">
        <v>26</v>
      </c>
      <c r="B74" s="108"/>
      <c r="C74" s="107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91" t="e">
        <f t="shared" si="9"/>
        <v>#DIV/0!</v>
      </c>
      <c r="X74" s="91" t="e">
        <f t="shared" si="10"/>
        <v>#DIV/0!</v>
      </c>
      <c r="Y74" s="91" t="e">
        <f t="shared" si="11"/>
        <v>#DIV/0!</v>
      </c>
      <c r="Z74" s="92" t="e">
        <f t="shared" si="8"/>
        <v>#DIV/0!</v>
      </c>
    </row>
    <row r="75" spans="1:26" x14ac:dyDescent="0.25">
      <c r="A75" s="115" t="s">
        <v>128</v>
      </c>
      <c r="B75" s="153"/>
      <c r="C75" s="44" t="e">
        <f t="shared" ref="C75:V75" si="12">COUNTIF(C49:C74,"Н")/COUNTA(C49:C74)</f>
        <v>#DIV/0!</v>
      </c>
      <c r="D75" s="44" t="e">
        <f t="shared" si="12"/>
        <v>#DIV/0!</v>
      </c>
      <c r="E75" s="44" t="e">
        <f t="shared" si="12"/>
        <v>#DIV/0!</v>
      </c>
      <c r="F75" s="44" t="e">
        <f t="shared" si="12"/>
        <v>#DIV/0!</v>
      </c>
      <c r="G75" s="44" t="e">
        <f t="shared" si="12"/>
        <v>#DIV/0!</v>
      </c>
      <c r="H75" s="44" t="e">
        <f t="shared" si="12"/>
        <v>#DIV/0!</v>
      </c>
      <c r="I75" s="44" t="e">
        <f t="shared" si="12"/>
        <v>#DIV/0!</v>
      </c>
      <c r="J75" s="44" t="e">
        <f t="shared" si="12"/>
        <v>#DIV/0!</v>
      </c>
      <c r="K75" s="44" t="e">
        <f t="shared" si="12"/>
        <v>#DIV/0!</v>
      </c>
      <c r="L75" s="44" t="e">
        <f t="shared" si="12"/>
        <v>#DIV/0!</v>
      </c>
      <c r="M75" s="44" t="e">
        <f t="shared" si="12"/>
        <v>#DIV/0!</v>
      </c>
      <c r="N75" s="44" t="e">
        <f t="shared" si="12"/>
        <v>#DIV/0!</v>
      </c>
      <c r="O75" s="44" t="e">
        <f t="shared" si="12"/>
        <v>#DIV/0!</v>
      </c>
      <c r="P75" s="44" t="e">
        <f t="shared" si="12"/>
        <v>#DIV/0!</v>
      </c>
      <c r="Q75" s="44" t="e">
        <f t="shared" si="12"/>
        <v>#DIV/0!</v>
      </c>
      <c r="R75" s="44" t="e">
        <f t="shared" si="12"/>
        <v>#DIV/0!</v>
      </c>
      <c r="S75" s="44" t="e">
        <f t="shared" si="12"/>
        <v>#DIV/0!</v>
      </c>
      <c r="T75" s="44" t="e">
        <f t="shared" si="12"/>
        <v>#DIV/0!</v>
      </c>
      <c r="U75" s="44" t="e">
        <f t="shared" si="12"/>
        <v>#DIV/0!</v>
      </c>
      <c r="V75" s="44" t="e">
        <f t="shared" si="12"/>
        <v>#DIV/0!</v>
      </c>
      <c r="W75" s="116" t="s">
        <v>11</v>
      </c>
      <c r="X75" s="117"/>
      <c r="Y75" s="117"/>
      <c r="Z75" s="118"/>
    </row>
    <row r="76" spans="1:26" x14ac:dyDescent="0.25">
      <c r="A76" s="115" t="s">
        <v>125</v>
      </c>
      <c r="B76" s="115"/>
      <c r="C76" s="44" t="e">
        <f t="shared" ref="C76:V76" si="13">COUNTIF(C49:C74,"БД")/COUNTA(C49:C74)</f>
        <v>#DIV/0!</v>
      </c>
      <c r="D76" s="44" t="e">
        <f t="shared" si="13"/>
        <v>#DIV/0!</v>
      </c>
      <c r="E76" s="44" t="e">
        <f t="shared" si="13"/>
        <v>#DIV/0!</v>
      </c>
      <c r="F76" s="44" t="e">
        <f t="shared" si="13"/>
        <v>#DIV/0!</v>
      </c>
      <c r="G76" s="44" t="e">
        <f t="shared" si="13"/>
        <v>#DIV/0!</v>
      </c>
      <c r="H76" s="44" t="e">
        <f t="shared" si="13"/>
        <v>#DIV/0!</v>
      </c>
      <c r="I76" s="44" t="e">
        <f t="shared" si="13"/>
        <v>#DIV/0!</v>
      </c>
      <c r="J76" s="44" t="e">
        <f t="shared" si="13"/>
        <v>#DIV/0!</v>
      </c>
      <c r="K76" s="44" t="e">
        <f t="shared" si="13"/>
        <v>#DIV/0!</v>
      </c>
      <c r="L76" s="44" t="e">
        <f t="shared" si="13"/>
        <v>#DIV/0!</v>
      </c>
      <c r="M76" s="44" t="e">
        <f t="shared" si="13"/>
        <v>#DIV/0!</v>
      </c>
      <c r="N76" s="44" t="e">
        <f t="shared" si="13"/>
        <v>#DIV/0!</v>
      </c>
      <c r="O76" s="44" t="e">
        <f t="shared" si="13"/>
        <v>#DIV/0!</v>
      </c>
      <c r="P76" s="44" t="e">
        <f t="shared" si="13"/>
        <v>#DIV/0!</v>
      </c>
      <c r="Q76" s="44" t="e">
        <f t="shared" si="13"/>
        <v>#DIV/0!</v>
      </c>
      <c r="R76" s="44" t="e">
        <f t="shared" si="13"/>
        <v>#DIV/0!</v>
      </c>
      <c r="S76" s="44" t="e">
        <f t="shared" si="13"/>
        <v>#DIV/0!</v>
      </c>
      <c r="T76" s="44" t="e">
        <f t="shared" si="13"/>
        <v>#DIV/0!</v>
      </c>
      <c r="U76" s="44" t="e">
        <f t="shared" si="13"/>
        <v>#DIV/0!</v>
      </c>
      <c r="V76" s="44" t="e">
        <f t="shared" si="13"/>
        <v>#DIV/0!</v>
      </c>
      <c r="W76" s="119" t="s">
        <v>130</v>
      </c>
      <c r="X76" s="120"/>
      <c r="Y76" s="120"/>
      <c r="Z76" s="121"/>
    </row>
    <row r="77" spans="1:26" x14ac:dyDescent="0.25">
      <c r="A77" s="115" t="s">
        <v>14</v>
      </c>
      <c r="B77" s="115"/>
      <c r="C77" s="44" t="e">
        <f t="shared" ref="C77:V77" si="14">COUNTIF(C49:C74,"Д")/COUNTA(C49:C74)</f>
        <v>#DIV/0!</v>
      </c>
      <c r="D77" s="44" t="e">
        <f t="shared" si="14"/>
        <v>#DIV/0!</v>
      </c>
      <c r="E77" s="44" t="e">
        <f t="shared" si="14"/>
        <v>#DIV/0!</v>
      </c>
      <c r="F77" s="44" t="e">
        <f t="shared" si="14"/>
        <v>#DIV/0!</v>
      </c>
      <c r="G77" s="44" t="e">
        <f t="shared" si="14"/>
        <v>#DIV/0!</v>
      </c>
      <c r="H77" s="44" t="e">
        <f t="shared" si="14"/>
        <v>#DIV/0!</v>
      </c>
      <c r="I77" s="44" t="e">
        <f t="shared" si="14"/>
        <v>#DIV/0!</v>
      </c>
      <c r="J77" s="44" t="e">
        <f t="shared" si="14"/>
        <v>#DIV/0!</v>
      </c>
      <c r="K77" s="44" t="e">
        <f t="shared" si="14"/>
        <v>#DIV/0!</v>
      </c>
      <c r="L77" s="44" t="e">
        <f t="shared" si="14"/>
        <v>#DIV/0!</v>
      </c>
      <c r="M77" s="44" t="e">
        <f t="shared" si="14"/>
        <v>#DIV/0!</v>
      </c>
      <c r="N77" s="44" t="e">
        <f t="shared" si="14"/>
        <v>#DIV/0!</v>
      </c>
      <c r="O77" s="44" t="e">
        <f t="shared" si="14"/>
        <v>#DIV/0!</v>
      </c>
      <c r="P77" s="44" t="e">
        <f t="shared" si="14"/>
        <v>#DIV/0!</v>
      </c>
      <c r="Q77" s="44" t="e">
        <f t="shared" si="14"/>
        <v>#DIV/0!</v>
      </c>
      <c r="R77" s="44" t="e">
        <f t="shared" si="14"/>
        <v>#DIV/0!</v>
      </c>
      <c r="S77" s="44" t="e">
        <f t="shared" si="14"/>
        <v>#DIV/0!</v>
      </c>
      <c r="T77" s="44" t="e">
        <f t="shared" si="14"/>
        <v>#DIV/0!</v>
      </c>
      <c r="U77" s="44" t="e">
        <f t="shared" si="14"/>
        <v>#DIV/0!</v>
      </c>
      <c r="V77" s="44" t="e">
        <f t="shared" si="14"/>
        <v>#DIV/0!</v>
      </c>
      <c r="W77" s="122" t="s">
        <v>12</v>
      </c>
      <c r="X77" s="123"/>
      <c r="Y77" s="123"/>
      <c r="Z77" s="124"/>
    </row>
    <row r="78" spans="1:26" ht="60" x14ac:dyDescent="0.25">
      <c r="A78" s="113" t="s">
        <v>126</v>
      </c>
      <c r="B78" s="113"/>
      <c r="C78" s="44" t="e">
        <f>SUM(C76:C77)</f>
        <v>#DIV/0!</v>
      </c>
      <c r="D78" s="44" t="e">
        <f t="shared" ref="D78:V78" si="15">SUM(D76:D77)</f>
        <v>#DIV/0!</v>
      </c>
      <c r="E78" s="44" t="e">
        <f t="shared" si="15"/>
        <v>#DIV/0!</v>
      </c>
      <c r="F78" s="44" t="e">
        <f t="shared" si="15"/>
        <v>#DIV/0!</v>
      </c>
      <c r="G78" s="44" t="e">
        <f t="shared" si="15"/>
        <v>#DIV/0!</v>
      </c>
      <c r="H78" s="44" t="e">
        <f t="shared" si="15"/>
        <v>#DIV/0!</v>
      </c>
      <c r="I78" s="44" t="e">
        <f t="shared" si="15"/>
        <v>#DIV/0!</v>
      </c>
      <c r="J78" s="44" t="e">
        <f t="shared" si="15"/>
        <v>#DIV/0!</v>
      </c>
      <c r="K78" s="44" t="e">
        <f t="shared" si="15"/>
        <v>#DIV/0!</v>
      </c>
      <c r="L78" s="44" t="e">
        <f t="shared" si="15"/>
        <v>#DIV/0!</v>
      </c>
      <c r="M78" s="44" t="e">
        <f t="shared" si="15"/>
        <v>#DIV/0!</v>
      </c>
      <c r="N78" s="44" t="e">
        <f t="shared" si="15"/>
        <v>#DIV/0!</v>
      </c>
      <c r="O78" s="44" t="e">
        <f t="shared" si="15"/>
        <v>#DIV/0!</v>
      </c>
      <c r="P78" s="44" t="e">
        <f t="shared" si="15"/>
        <v>#DIV/0!</v>
      </c>
      <c r="Q78" s="44" t="e">
        <f t="shared" si="15"/>
        <v>#DIV/0!</v>
      </c>
      <c r="R78" s="44" t="e">
        <f t="shared" si="15"/>
        <v>#DIV/0!</v>
      </c>
      <c r="S78" s="44" t="e">
        <f t="shared" si="15"/>
        <v>#DIV/0!</v>
      </c>
      <c r="T78" s="44" t="e">
        <f t="shared" si="15"/>
        <v>#DIV/0!</v>
      </c>
      <c r="U78" s="44" t="e">
        <f t="shared" si="15"/>
        <v>#DIV/0!</v>
      </c>
      <c r="V78" s="44" t="e">
        <f t="shared" si="15"/>
        <v>#DIV/0!</v>
      </c>
      <c r="W78" s="93" t="s">
        <v>129</v>
      </c>
      <c r="X78" s="93" t="s">
        <v>123</v>
      </c>
      <c r="Y78" s="93" t="s">
        <v>13</v>
      </c>
      <c r="Z78" s="94" t="s">
        <v>10</v>
      </c>
    </row>
    <row r="79" spans="1:26" x14ac:dyDescent="0.25">
      <c r="A79" s="114" t="s">
        <v>15</v>
      </c>
      <c r="B79" s="114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95" t="e">
        <f>AVERAGE(W49:W74)</f>
        <v>#DIV/0!</v>
      </c>
      <c r="X79" s="95" t="e">
        <f>AVERAGE(X49:X74)</f>
        <v>#DIV/0!</v>
      </c>
      <c r="Y79" s="95" t="e">
        <f>AVERAGE(Y49:Y74)</f>
        <v>#DIV/0!</v>
      </c>
      <c r="Z79" s="95" t="e">
        <f>AVERAGE(Z49:Z74)</f>
        <v>#DIV/0!</v>
      </c>
    </row>
  </sheetData>
  <mergeCells count="73">
    <mergeCell ref="K6:K10"/>
    <mergeCell ref="L6:L10"/>
    <mergeCell ref="A4:L4"/>
    <mergeCell ref="A6:A10"/>
    <mergeCell ref="B6:B10"/>
    <mergeCell ref="F6:F10"/>
    <mergeCell ref="G6:G10"/>
    <mergeCell ref="H6:H10"/>
    <mergeCell ref="I6:I10"/>
    <mergeCell ref="J6:J10"/>
    <mergeCell ref="W37:Z37"/>
    <mergeCell ref="W38:Z38"/>
    <mergeCell ref="W39:Z39"/>
    <mergeCell ref="W6:Z6"/>
    <mergeCell ref="W7:Z7"/>
    <mergeCell ref="W8:W10"/>
    <mergeCell ref="X8:X10"/>
    <mergeCell ref="Y8:Y10"/>
    <mergeCell ref="Z8:Z10"/>
    <mergeCell ref="A40:B40"/>
    <mergeCell ref="A41:B41"/>
    <mergeCell ref="C6:C10"/>
    <mergeCell ref="D6:D10"/>
    <mergeCell ref="E6:E10"/>
    <mergeCell ref="A37:B37"/>
    <mergeCell ref="A38:B38"/>
    <mergeCell ref="A39:B39"/>
    <mergeCell ref="V6:V10"/>
    <mergeCell ref="M6:M10"/>
    <mergeCell ref="U6:U10"/>
    <mergeCell ref="T6:T10"/>
    <mergeCell ref="N6:N10"/>
    <mergeCell ref="O6:O10"/>
    <mergeCell ref="S6:S10"/>
    <mergeCell ref="R6:R10"/>
    <mergeCell ref="Q6:Q10"/>
    <mergeCell ref="P6:P10"/>
    <mergeCell ref="A44:A48"/>
    <mergeCell ref="B44:B48"/>
    <mergeCell ref="C44:C48"/>
    <mergeCell ref="D44:D48"/>
    <mergeCell ref="E44:E48"/>
    <mergeCell ref="F44:F48"/>
    <mergeCell ref="G44:G48"/>
    <mergeCell ref="H44:H48"/>
    <mergeCell ref="I44:I48"/>
    <mergeCell ref="J44:J48"/>
    <mergeCell ref="K44:K48"/>
    <mergeCell ref="L44:L48"/>
    <mergeCell ref="M44:M48"/>
    <mergeCell ref="N44:N48"/>
    <mergeCell ref="O44:O48"/>
    <mergeCell ref="P44:P48"/>
    <mergeCell ref="Q44:Q48"/>
    <mergeCell ref="R44:R48"/>
    <mergeCell ref="S44:S48"/>
    <mergeCell ref="T44:T48"/>
    <mergeCell ref="U44:U48"/>
    <mergeCell ref="V44:V48"/>
    <mergeCell ref="W44:Z44"/>
    <mergeCell ref="W45:Z45"/>
    <mergeCell ref="W46:W48"/>
    <mergeCell ref="X46:X48"/>
    <mergeCell ref="Y46:Y48"/>
    <mergeCell ref="Z46:Z48"/>
    <mergeCell ref="A78:B78"/>
    <mergeCell ref="A79:B79"/>
    <mergeCell ref="A75:B75"/>
    <mergeCell ref="W75:Z75"/>
    <mergeCell ref="A76:B76"/>
    <mergeCell ref="W76:Z76"/>
    <mergeCell ref="A77:B77"/>
    <mergeCell ref="W77:Z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59" zoomScaleNormal="100" workbookViewId="0">
      <selection activeCell="B49" sqref="B49:O74"/>
    </sheetView>
  </sheetViews>
  <sheetFormatPr defaultRowHeight="15" x14ac:dyDescent="0.25"/>
  <cols>
    <col min="1" max="1" width="4.42578125" customWidth="1"/>
    <col min="2" max="2" width="28.140625" customWidth="1"/>
    <col min="5" max="5" width="11" customWidth="1"/>
    <col min="6" max="6" width="7.28515625" customWidth="1"/>
    <col min="7" max="7" width="7.7109375" customWidth="1"/>
    <col min="8" max="8" width="7" customWidth="1"/>
    <col min="9" max="9" width="7.5703125" customWidth="1"/>
    <col min="10" max="10" width="6.85546875" customWidth="1"/>
    <col min="11" max="11" width="7.7109375" customWidth="1"/>
    <col min="12" max="12" width="7" customWidth="1"/>
    <col min="13" max="13" width="6.42578125" customWidth="1"/>
    <col min="14" max="14" width="7.28515625" customWidth="1"/>
    <col min="15" max="15" width="11.5703125" customWidth="1"/>
    <col min="21" max="21" width="13.85546875" customWidth="1"/>
    <col min="23" max="23" width="11" customWidth="1"/>
  </cols>
  <sheetData>
    <row r="1" spans="1:19" ht="15.75" x14ac:dyDescent="0.25">
      <c r="A1" s="53" t="s">
        <v>0</v>
      </c>
      <c r="B1" s="54"/>
      <c r="C1" s="53"/>
      <c r="D1" s="54"/>
      <c r="E1" s="57"/>
      <c r="F1" s="57"/>
      <c r="G1" s="57"/>
      <c r="H1" s="5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.75" x14ac:dyDescent="0.25">
      <c r="A2" s="59" t="s">
        <v>1</v>
      </c>
      <c r="B2" s="57"/>
      <c r="C2" s="59" t="s">
        <v>140</v>
      </c>
      <c r="D2" s="57"/>
      <c r="E2" s="57"/>
      <c r="F2" s="57"/>
      <c r="G2" s="57"/>
      <c r="H2" s="57"/>
      <c r="I2" s="97"/>
      <c r="J2" s="97"/>
      <c r="K2" s="97"/>
      <c r="L2" s="59"/>
      <c r="M2" s="58"/>
      <c r="N2" s="58"/>
      <c r="O2" s="58"/>
      <c r="P2" s="58"/>
      <c r="Q2" s="58"/>
      <c r="R2" s="58"/>
      <c r="S2" s="58"/>
    </row>
    <row r="3" spans="1:19" ht="15.75" x14ac:dyDescent="0.25">
      <c r="A3" s="59" t="s">
        <v>2</v>
      </c>
      <c r="B3" s="71"/>
      <c r="C3" s="59" t="s">
        <v>23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5.75" x14ac:dyDescent="0.25">
      <c r="A4" s="52" t="s">
        <v>22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8"/>
      <c r="M4" s="58"/>
      <c r="N4" s="58"/>
      <c r="O4" s="58"/>
      <c r="P4" s="58"/>
      <c r="Q4" s="58"/>
      <c r="R4" s="58"/>
      <c r="S4" s="58"/>
    </row>
    <row r="5" spans="1:19" ht="15.75" x14ac:dyDescent="0.25">
      <c r="A5" s="59" t="s">
        <v>56</v>
      </c>
      <c r="B5" s="58"/>
      <c r="C5" s="5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5" customHeight="1" x14ac:dyDescent="0.25">
      <c r="A6" s="138" t="s">
        <v>4</v>
      </c>
      <c r="B6" s="140" t="s">
        <v>5</v>
      </c>
      <c r="C6" s="170" t="s">
        <v>93</v>
      </c>
      <c r="D6" s="170" t="s">
        <v>94</v>
      </c>
      <c r="E6" s="170" t="s">
        <v>95</v>
      </c>
      <c r="F6" s="163" t="s">
        <v>96</v>
      </c>
      <c r="G6" s="163" t="s">
        <v>97</v>
      </c>
      <c r="H6" s="163" t="s">
        <v>98</v>
      </c>
      <c r="I6" s="163" t="s">
        <v>99</v>
      </c>
      <c r="J6" s="163" t="s">
        <v>100</v>
      </c>
      <c r="K6" s="163" t="s">
        <v>101</v>
      </c>
      <c r="L6" s="166" t="s">
        <v>102</v>
      </c>
      <c r="M6" s="166" t="s">
        <v>103</v>
      </c>
      <c r="N6" s="166" t="s">
        <v>104</v>
      </c>
      <c r="O6" s="166" t="s">
        <v>105</v>
      </c>
      <c r="P6" s="128" t="s">
        <v>6</v>
      </c>
      <c r="Q6" s="128"/>
      <c r="R6" s="128"/>
      <c r="S6" s="128"/>
    </row>
    <row r="7" spans="1:19" ht="36" customHeight="1" x14ac:dyDescent="0.25">
      <c r="A7" s="138"/>
      <c r="B7" s="144"/>
      <c r="C7" s="171"/>
      <c r="D7" s="171"/>
      <c r="E7" s="171"/>
      <c r="F7" s="164"/>
      <c r="G7" s="164"/>
      <c r="H7" s="164"/>
      <c r="I7" s="164"/>
      <c r="J7" s="164"/>
      <c r="K7" s="164"/>
      <c r="L7" s="166"/>
      <c r="M7" s="166"/>
      <c r="N7" s="166"/>
      <c r="O7" s="166"/>
      <c r="P7" s="124" t="s">
        <v>7</v>
      </c>
      <c r="Q7" s="124"/>
      <c r="R7" s="124"/>
      <c r="S7" s="124"/>
    </row>
    <row r="8" spans="1:19" ht="15" customHeight="1" x14ac:dyDescent="0.25">
      <c r="A8" s="138"/>
      <c r="B8" s="144"/>
      <c r="C8" s="171"/>
      <c r="D8" s="171"/>
      <c r="E8" s="171"/>
      <c r="F8" s="164"/>
      <c r="G8" s="164"/>
      <c r="H8" s="164"/>
      <c r="I8" s="164"/>
      <c r="J8" s="164"/>
      <c r="K8" s="164"/>
      <c r="L8" s="166"/>
      <c r="M8" s="166"/>
      <c r="N8" s="166"/>
      <c r="O8" s="166"/>
      <c r="P8" s="150" t="s">
        <v>127</v>
      </c>
      <c r="Q8" s="150" t="s">
        <v>8</v>
      </c>
      <c r="R8" s="150" t="s">
        <v>9</v>
      </c>
      <c r="S8" s="150" t="s">
        <v>10</v>
      </c>
    </row>
    <row r="9" spans="1:19" ht="15" customHeight="1" x14ac:dyDescent="0.25">
      <c r="A9" s="138"/>
      <c r="B9" s="144"/>
      <c r="C9" s="171"/>
      <c r="D9" s="171"/>
      <c r="E9" s="171"/>
      <c r="F9" s="164"/>
      <c r="G9" s="164"/>
      <c r="H9" s="164"/>
      <c r="I9" s="164"/>
      <c r="J9" s="164"/>
      <c r="K9" s="164"/>
      <c r="L9" s="166"/>
      <c r="M9" s="166"/>
      <c r="N9" s="166"/>
      <c r="O9" s="166"/>
      <c r="P9" s="150"/>
      <c r="Q9" s="150"/>
      <c r="R9" s="150"/>
      <c r="S9" s="150"/>
    </row>
    <row r="10" spans="1:19" x14ac:dyDescent="0.25">
      <c r="A10" s="139"/>
      <c r="B10" s="178"/>
      <c r="C10" s="172"/>
      <c r="D10" s="172"/>
      <c r="E10" s="172"/>
      <c r="F10" s="165"/>
      <c r="G10" s="165"/>
      <c r="H10" s="165"/>
      <c r="I10" s="165"/>
      <c r="J10" s="165"/>
      <c r="K10" s="165"/>
      <c r="L10" s="166"/>
      <c r="M10" s="166"/>
      <c r="N10" s="166"/>
      <c r="O10" s="166"/>
      <c r="P10" s="150"/>
      <c r="Q10" s="150"/>
      <c r="R10" s="150"/>
      <c r="S10" s="150"/>
    </row>
    <row r="11" spans="1:19" x14ac:dyDescent="0.25">
      <c r="A11" s="110">
        <v>1</v>
      </c>
      <c r="B11" s="108"/>
      <c r="C11" s="1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2" t="e">
        <f>COUNTIF(C11:O11,"Н")/COUNTA(C11:O11)</f>
        <v>#DIV/0!</v>
      </c>
      <c r="Q11" s="62" t="e">
        <f>COUNTIF(C11:O11,"БД")/COUNTA(C11:O11)</f>
        <v>#DIV/0!</v>
      </c>
      <c r="R11" s="62" t="e">
        <f>COUNTIF(C11:O11,"Д")/COUNTA(C11:O11)</f>
        <v>#DIV/0!</v>
      </c>
      <c r="S11" s="63" t="e">
        <f>SUM(Q11:R11)</f>
        <v>#DIV/0!</v>
      </c>
    </row>
    <row r="12" spans="1:19" x14ac:dyDescent="0.25">
      <c r="A12" s="111">
        <v>2</v>
      </c>
      <c r="B12" s="108"/>
      <c r="C12" s="1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2" t="e">
        <f t="shared" ref="P12:P36" si="0">COUNTIF(C12:O12,"Н")/COUNTA(C12:O12)</f>
        <v>#DIV/0!</v>
      </c>
      <c r="Q12" s="62" t="e">
        <f t="shared" ref="Q12:Q36" si="1">COUNTIF(C12:O12,"БД")/COUNTA(C12:O12)</f>
        <v>#DIV/0!</v>
      </c>
      <c r="R12" s="62" t="e">
        <f t="shared" ref="R12:R36" si="2">COUNTIF(C12:O12,"Д")/COUNTA(C12:O12)</f>
        <v>#DIV/0!</v>
      </c>
      <c r="S12" s="63" t="e">
        <f t="shared" ref="S12:S36" si="3">SUM(Q12:R12)</f>
        <v>#DIV/0!</v>
      </c>
    </row>
    <row r="13" spans="1:19" x14ac:dyDescent="0.25">
      <c r="A13" s="110">
        <v>3</v>
      </c>
      <c r="B13" s="108"/>
      <c r="C13" s="11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62" t="e">
        <f t="shared" si="0"/>
        <v>#DIV/0!</v>
      </c>
      <c r="Q13" s="62" t="e">
        <f t="shared" si="1"/>
        <v>#DIV/0!</v>
      </c>
      <c r="R13" s="62" t="e">
        <f t="shared" si="2"/>
        <v>#DIV/0!</v>
      </c>
      <c r="S13" s="63" t="e">
        <f t="shared" si="3"/>
        <v>#DIV/0!</v>
      </c>
    </row>
    <row r="14" spans="1:19" x14ac:dyDescent="0.25">
      <c r="A14" s="111">
        <v>4</v>
      </c>
      <c r="B14" s="108"/>
      <c r="C14" s="11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2" t="e">
        <f t="shared" si="0"/>
        <v>#DIV/0!</v>
      </c>
      <c r="Q14" s="62" t="e">
        <f t="shared" si="1"/>
        <v>#DIV/0!</v>
      </c>
      <c r="R14" s="62" t="e">
        <f t="shared" si="2"/>
        <v>#DIV/0!</v>
      </c>
      <c r="S14" s="63" t="e">
        <f t="shared" si="3"/>
        <v>#DIV/0!</v>
      </c>
    </row>
    <row r="15" spans="1:19" x14ac:dyDescent="0.25">
      <c r="A15" s="110">
        <v>5</v>
      </c>
      <c r="B15" s="108"/>
      <c r="C15" s="11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2" t="e">
        <f t="shared" si="0"/>
        <v>#DIV/0!</v>
      </c>
      <c r="Q15" s="62" t="e">
        <f t="shared" si="1"/>
        <v>#DIV/0!</v>
      </c>
      <c r="R15" s="62" t="e">
        <f t="shared" si="2"/>
        <v>#DIV/0!</v>
      </c>
      <c r="S15" s="63" t="e">
        <f t="shared" si="3"/>
        <v>#DIV/0!</v>
      </c>
    </row>
    <row r="16" spans="1:19" x14ac:dyDescent="0.25">
      <c r="A16" s="111">
        <v>6</v>
      </c>
      <c r="B16" s="109"/>
      <c r="C16" s="11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2" t="e">
        <f t="shared" si="0"/>
        <v>#DIV/0!</v>
      </c>
      <c r="Q16" s="62" t="e">
        <f t="shared" si="1"/>
        <v>#DIV/0!</v>
      </c>
      <c r="R16" s="62" t="e">
        <f t="shared" si="2"/>
        <v>#DIV/0!</v>
      </c>
      <c r="S16" s="63" t="e">
        <f t="shared" si="3"/>
        <v>#DIV/0!</v>
      </c>
    </row>
    <row r="17" spans="1:19" x14ac:dyDescent="0.25">
      <c r="A17" s="110">
        <v>7</v>
      </c>
      <c r="B17" s="109"/>
      <c r="C17" s="11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2" t="e">
        <f t="shared" si="0"/>
        <v>#DIV/0!</v>
      </c>
      <c r="Q17" s="62" t="e">
        <f t="shared" si="1"/>
        <v>#DIV/0!</v>
      </c>
      <c r="R17" s="62" t="e">
        <f t="shared" si="2"/>
        <v>#DIV/0!</v>
      </c>
      <c r="S17" s="63" t="e">
        <f t="shared" si="3"/>
        <v>#DIV/0!</v>
      </c>
    </row>
    <row r="18" spans="1:19" x14ac:dyDescent="0.25">
      <c r="A18" s="111">
        <v>8</v>
      </c>
      <c r="B18" s="108"/>
      <c r="C18" s="11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62" t="e">
        <f t="shared" si="0"/>
        <v>#DIV/0!</v>
      </c>
      <c r="Q18" s="62" t="e">
        <f t="shared" si="1"/>
        <v>#DIV/0!</v>
      </c>
      <c r="R18" s="62" t="e">
        <f t="shared" si="2"/>
        <v>#DIV/0!</v>
      </c>
      <c r="S18" s="63" t="e">
        <f t="shared" si="3"/>
        <v>#DIV/0!</v>
      </c>
    </row>
    <row r="19" spans="1:19" x14ac:dyDescent="0.25">
      <c r="A19" s="110">
        <v>9</v>
      </c>
      <c r="B19" s="108"/>
      <c r="C19" s="11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62" t="e">
        <f t="shared" si="0"/>
        <v>#DIV/0!</v>
      </c>
      <c r="Q19" s="62" t="e">
        <f t="shared" si="1"/>
        <v>#DIV/0!</v>
      </c>
      <c r="R19" s="62" t="e">
        <f t="shared" si="2"/>
        <v>#DIV/0!</v>
      </c>
      <c r="S19" s="63" t="e">
        <f t="shared" si="3"/>
        <v>#DIV/0!</v>
      </c>
    </row>
    <row r="20" spans="1:19" x14ac:dyDescent="0.25">
      <c r="A20" s="111">
        <v>10</v>
      </c>
      <c r="B20" s="109"/>
      <c r="C20" s="11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62" t="e">
        <f t="shared" si="0"/>
        <v>#DIV/0!</v>
      </c>
      <c r="Q20" s="62" t="e">
        <f t="shared" si="1"/>
        <v>#DIV/0!</v>
      </c>
      <c r="R20" s="62" t="e">
        <f t="shared" si="2"/>
        <v>#DIV/0!</v>
      </c>
      <c r="S20" s="63" t="e">
        <f t="shared" si="3"/>
        <v>#DIV/0!</v>
      </c>
    </row>
    <row r="21" spans="1:19" x14ac:dyDescent="0.25">
      <c r="A21" s="110">
        <v>11</v>
      </c>
      <c r="B21" s="108"/>
      <c r="C21" s="1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62" t="e">
        <f t="shared" si="0"/>
        <v>#DIV/0!</v>
      </c>
      <c r="Q21" s="62" t="e">
        <f t="shared" si="1"/>
        <v>#DIV/0!</v>
      </c>
      <c r="R21" s="62" t="e">
        <f t="shared" si="2"/>
        <v>#DIV/0!</v>
      </c>
      <c r="S21" s="63" t="e">
        <f t="shared" si="3"/>
        <v>#DIV/0!</v>
      </c>
    </row>
    <row r="22" spans="1:19" x14ac:dyDescent="0.25">
      <c r="A22" s="111">
        <v>12</v>
      </c>
      <c r="B22" s="108"/>
      <c r="C22" s="11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62" t="e">
        <f t="shared" si="0"/>
        <v>#DIV/0!</v>
      </c>
      <c r="Q22" s="62" t="e">
        <f t="shared" si="1"/>
        <v>#DIV/0!</v>
      </c>
      <c r="R22" s="62" t="e">
        <f t="shared" si="2"/>
        <v>#DIV/0!</v>
      </c>
      <c r="S22" s="63" t="e">
        <f t="shared" si="3"/>
        <v>#DIV/0!</v>
      </c>
    </row>
    <row r="23" spans="1:19" x14ac:dyDescent="0.25">
      <c r="A23" s="110">
        <v>13</v>
      </c>
      <c r="B23" s="108"/>
      <c r="C23" s="11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62" t="e">
        <f t="shared" si="0"/>
        <v>#DIV/0!</v>
      </c>
      <c r="Q23" s="62" t="e">
        <f t="shared" si="1"/>
        <v>#DIV/0!</v>
      </c>
      <c r="R23" s="62" t="e">
        <f t="shared" si="2"/>
        <v>#DIV/0!</v>
      </c>
      <c r="S23" s="63" t="e">
        <f t="shared" si="3"/>
        <v>#DIV/0!</v>
      </c>
    </row>
    <row r="24" spans="1:19" x14ac:dyDescent="0.25">
      <c r="A24" s="111">
        <v>14</v>
      </c>
      <c r="B24" s="108"/>
      <c r="C24" s="11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62" t="e">
        <f t="shared" si="0"/>
        <v>#DIV/0!</v>
      </c>
      <c r="Q24" s="62" t="e">
        <f t="shared" si="1"/>
        <v>#DIV/0!</v>
      </c>
      <c r="R24" s="62" t="e">
        <f t="shared" si="2"/>
        <v>#DIV/0!</v>
      </c>
      <c r="S24" s="63" t="e">
        <f t="shared" si="3"/>
        <v>#DIV/0!</v>
      </c>
    </row>
    <row r="25" spans="1:19" x14ac:dyDescent="0.25">
      <c r="A25" s="110">
        <v>15</v>
      </c>
      <c r="B25" s="108"/>
      <c r="C25" s="1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62" t="e">
        <f t="shared" si="0"/>
        <v>#DIV/0!</v>
      </c>
      <c r="Q25" s="62" t="e">
        <f t="shared" si="1"/>
        <v>#DIV/0!</v>
      </c>
      <c r="R25" s="62" t="e">
        <f t="shared" si="2"/>
        <v>#DIV/0!</v>
      </c>
      <c r="S25" s="63" t="e">
        <f t="shared" si="3"/>
        <v>#DIV/0!</v>
      </c>
    </row>
    <row r="26" spans="1:19" x14ac:dyDescent="0.25">
      <c r="A26" s="111">
        <v>16</v>
      </c>
      <c r="B26" s="108"/>
      <c r="C26" s="11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62" t="e">
        <f t="shared" si="0"/>
        <v>#DIV/0!</v>
      </c>
      <c r="Q26" s="62" t="e">
        <f t="shared" si="1"/>
        <v>#DIV/0!</v>
      </c>
      <c r="R26" s="62" t="e">
        <f t="shared" si="2"/>
        <v>#DIV/0!</v>
      </c>
      <c r="S26" s="63" t="e">
        <f t="shared" si="3"/>
        <v>#DIV/0!</v>
      </c>
    </row>
    <row r="27" spans="1:19" x14ac:dyDescent="0.25">
      <c r="A27" s="110">
        <v>17</v>
      </c>
      <c r="B27" s="108"/>
      <c r="C27" s="112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62" t="e">
        <f t="shared" si="0"/>
        <v>#DIV/0!</v>
      </c>
      <c r="Q27" s="62" t="e">
        <f t="shared" si="1"/>
        <v>#DIV/0!</v>
      </c>
      <c r="R27" s="62" t="e">
        <f t="shared" si="2"/>
        <v>#DIV/0!</v>
      </c>
      <c r="S27" s="63" t="e">
        <f t="shared" si="3"/>
        <v>#DIV/0!</v>
      </c>
    </row>
    <row r="28" spans="1:19" x14ac:dyDescent="0.25">
      <c r="A28" s="111">
        <v>18</v>
      </c>
      <c r="B28" s="108"/>
      <c r="C28" s="112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62" t="e">
        <f t="shared" si="0"/>
        <v>#DIV/0!</v>
      </c>
      <c r="Q28" s="62" t="e">
        <f t="shared" si="1"/>
        <v>#DIV/0!</v>
      </c>
      <c r="R28" s="62" t="e">
        <f t="shared" si="2"/>
        <v>#DIV/0!</v>
      </c>
      <c r="S28" s="63" t="e">
        <f t="shared" si="3"/>
        <v>#DIV/0!</v>
      </c>
    </row>
    <row r="29" spans="1:19" x14ac:dyDescent="0.25">
      <c r="A29" s="110">
        <v>19</v>
      </c>
      <c r="B29" s="108"/>
      <c r="C29" s="112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62" t="e">
        <f t="shared" si="0"/>
        <v>#DIV/0!</v>
      </c>
      <c r="Q29" s="62" t="e">
        <f t="shared" si="1"/>
        <v>#DIV/0!</v>
      </c>
      <c r="R29" s="62" t="e">
        <f t="shared" si="2"/>
        <v>#DIV/0!</v>
      </c>
      <c r="S29" s="63" t="e">
        <f t="shared" si="3"/>
        <v>#DIV/0!</v>
      </c>
    </row>
    <row r="30" spans="1:19" x14ac:dyDescent="0.25">
      <c r="A30" s="111">
        <v>20</v>
      </c>
      <c r="B30" s="108"/>
      <c r="C30" s="11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62" t="e">
        <f t="shared" si="0"/>
        <v>#DIV/0!</v>
      </c>
      <c r="Q30" s="62" t="e">
        <f t="shared" si="1"/>
        <v>#DIV/0!</v>
      </c>
      <c r="R30" s="62" t="e">
        <f t="shared" si="2"/>
        <v>#DIV/0!</v>
      </c>
      <c r="S30" s="63" t="e">
        <f t="shared" si="3"/>
        <v>#DIV/0!</v>
      </c>
    </row>
    <row r="31" spans="1:19" x14ac:dyDescent="0.25">
      <c r="A31" s="110">
        <v>21</v>
      </c>
      <c r="B31" s="109"/>
      <c r="C31" s="11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2" t="e">
        <f t="shared" si="0"/>
        <v>#DIV/0!</v>
      </c>
      <c r="Q31" s="62" t="e">
        <f t="shared" si="1"/>
        <v>#DIV/0!</v>
      </c>
      <c r="R31" s="62" t="e">
        <f t="shared" si="2"/>
        <v>#DIV/0!</v>
      </c>
      <c r="S31" s="63" t="e">
        <f t="shared" si="3"/>
        <v>#DIV/0!</v>
      </c>
    </row>
    <row r="32" spans="1:19" x14ac:dyDescent="0.25">
      <c r="A32" s="111">
        <v>22</v>
      </c>
      <c r="B32" s="108"/>
      <c r="C32" s="11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62" t="e">
        <f t="shared" si="0"/>
        <v>#DIV/0!</v>
      </c>
      <c r="Q32" s="62" t="e">
        <f t="shared" si="1"/>
        <v>#DIV/0!</v>
      </c>
      <c r="R32" s="62" t="e">
        <f t="shared" si="2"/>
        <v>#DIV/0!</v>
      </c>
      <c r="S32" s="63" t="e">
        <f t="shared" si="3"/>
        <v>#DIV/0!</v>
      </c>
    </row>
    <row r="33" spans="1:19" x14ac:dyDescent="0.25">
      <c r="A33" s="110">
        <v>23</v>
      </c>
      <c r="B33" s="108"/>
      <c r="C33" s="11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2" t="e">
        <f t="shared" si="0"/>
        <v>#DIV/0!</v>
      </c>
      <c r="Q33" s="62" t="e">
        <f t="shared" si="1"/>
        <v>#DIV/0!</v>
      </c>
      <c r="R33" s="62" t="e">
        <f t="shared" si="2"/>
        <v>#DIV/0!</v>
      </c>
      <c r="S33" s="63" t="e">
        <f t="shared" si="3"/>
        <v>#DIV/0!</v>
      </c>
    </row>
    <row r="34" spans="1:19" x14ac:dyDescent="0.25">
      <c r="A34" s="110">
        <v>24</v>
      </c>
      <c r="B34" s="109"/>
      <c r="C34" s="112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62" t="e">
        <f t="shared" si="0"/>
        <v>#DIV/0!</v>
      </c>
      <c r="Q34" s="62" t="e">
        <f t="shared" si="1"/>
        <v>#DIV/0!</v>
      </c>
      <c r="R34" s="62" t="e">
        <f t="shared" si="2"/>
        <v>#DIV/0!</v>
      </c>
      <c r="S34" s="63" t="e">
        <f t="shared" si="3"/>
        <v>#DIV/0!</v>
      </c>
    </row>
    <row r="35" spans="1:19" x14ac:dyDescent="0.25">
      <c r="A35" s="110">
        <v>25</v>
      </c>
      <c r="B35" s="108"/>
      <c r="C35" s="112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62" t="e">
        <f t="shared" si="0"/>
        <v>#DIV/0!</v>
      </c>
      <c r="Q35" s="62" t="e">
        <f t="shared" si="1"/>
        <v>#DIV/0!</v>
      </c>
      <c r="R35" s="62" t="e">
        <f t="shared" si="2"/>
        <v>#DIV/0!</v>
      </c>
      <c r="S35" s="63" t="e">
        <f t="shared" si="3"/>
        <v>#DIV/0!</v>
      </c>
    </row>
    <row r="36" spans="1:19" x14ac:dyDescent="0.25">
      <c r="A36" s="110">
        <v>26</v>
      </c>
      <c r="B36" s="108"/>
      <c r="C36" s="11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62" t="e">
        <f t="shared" si="0"/>
        <v>#DIV/0!</v>
      </c>
      <c r="Q36" s="62" t="e">
        <f t="shared" si="1"/>
        <v>#DIV/0!</v>
      </c>
      <c r="R36" s="62" t="e">
        <f t="shared" si="2"/>
        <v>#DIV/0!</v>
      </c>
      <c r="S36" s="63" t="e">
        <f t="shared" si="3"/>
        <v>#DIV/0!</v>
      </c>
    </row>
    <row r="37" spans="1:19" x14ac:dyDescent="0.25">
      <c r="A37" s="145" t="s">
        <v>128</v>
      </c>
      <c r="B37" s="159"/>
      <c r="C37" s="62" t="e">
        <f t="shared" ref="C37:O37" si="4">COUNTIF(C11:C36,"Н")/COUNTA(C11:C36)</f>
        <v>#DIV/0!</v>
      </c>
      <c r="D37" s="62" t="e">
        <f t="shared" si="4"/>
        <v>#DIV/0!</v>
      </c>
      <c r="E37" s="62" t="e">
        <f t="shared" si="4"/>
        <v>#DIV/0!</v>
      </c>
      <c r="F37" s="62" t="e">
        <f t="shared" si="4"/>
        <v>#DIV/0!</v>
      </c>
      <c r="G37" s="62" t="e">
        <f t="shared" si="4"/>
        <v>#DIV/0!</v>
      </c>
      <c r="H37" s="62" t="e">
        <f t="shared" si="4"/>
        <v>#DIV/0!</v>
      </c>
      <c r="I37" s="62" t="e">
        <f t="shared" si="4"/>
        <v>#DIV/0!</v>
      </c>
      <c r="J37" s="62" t="e">
        <f t="shared" si="4"/>
        <v>#DIV/0!</v>
      </c>
      <c r="K37" s="62" t="e">
        <f t="shared" si="4"/>
        <v>#DIV/0!</v>
      </c>
      <c r="L37" s="62" t="e">
        <f t="shared" si="4"/>
        <v>#DIV/0!</v>
      </c>
      <c r="M37" s="62" t="e">
        <f t="shared" si="4"/>
        <v>#DIV/0!</v>
      </c>
      <c r="N37" s="62" t="e">
        <f t="shared" si="4"/>
        <v>#DIV/0!</v>
      </c>
      <c r="O37" s="62" t="e">
        <f t="shared" si="4"/>
        <v>#DIV/0!</v>
      </c>
      <c r="P37" s="148" t="s">
        <v>11</v>
      </c>
      <c r="Q37" s="149"/>
      <c r="R37" s="149"/>
      <c r="S37" s="118"/>
    </row>
    <row r="38" spans="1:19" ht="15" customHeight="1" x14ac:dyDescent="0.25">
      <c r="A38" s="145" t="s">
        <v>125</v>
      </c>
      <c r="B38" s="145"/>
      <c r="C38" s="62" t="e">
        <f t="shared" ref="C38:O38" si="5">COUNTIF(C11:C36,"БД")/COUNTA(C11:C36)</f>
        <v>#DIV/0!</v>
      </c>
      <c r="D38" s="62" t="e">
        <f t="shared" si="5"/>
        <v>#DIV/0!</v>
      </c>
      <c r="E38" s="62" t="e">
        <f t="shared" si="5"/>
        <v>#DIV/0!</v>
      </c>
      <c r="F38" s="62" t="e">
        <f t="shared" si="5"/>
        <v>#DIV/0!</v>
      </c>
      <c r="G38" s="62" t="e">
        <f t="shared" si="5"/>
        <v>#DIV/0!</v>
      </c>
      <c r="H38" s="62" t="e">
        <f t="shared" si="5"/>
        <v>#DIV/0!</v>
      </c>
      <c r="I38" s="62" t="e">
        <f t="shared" si="5"/>
        <v>#DIV/0!</v>
      </c>
      <c r="J38" s="62" t="e">
        <f t="shared" si="5"/>
        <v>#DIV/0!</v>
      </c>
      <c r="K38" s="62" t="e">
        <f t="shared" si="5"/>
        <v>#DIV/0!</v>
      </c>
      <c r="L38" s="62" t="e">
        <f t="shared" si="5"/>
        <v>#DIV/0!</v>
      </c>
      <c r="M38" s="62" t="e">
        <f t="shared" si="5"/>
        <v>#DIV/0!</v>
      </c>
      <c r="N38" s="62" t="e">
        <f t="shared" si="5"/>
        <v>#DIV/0!</v>
      </c>
      <c r="O38" s="62" t="e">
        <f t="shared" si="5"/>
        <v>#DIV/0!</v>
      </c>
      <c r="P38" s="146" t="s">
        <v>131</v>
      </c>
      <c r="Q38" s="176"/>
      <c r="R38" s="176"/>
      <c r="S38" s="177"/>
    </row>
    <row r="39" spans="1:19" x14ac:dyDescent="0.25">
      <c r="A39" s="145" t="s">
        <v>14</v>
      </c>
      <c r="B39" s="145"/>
      <c r="C39" s="62" t="e">
        <f t="shared" ref="C39:O39" si="6">COUNTIF(C11:C36,"Д")/COUNTA(C11:C36)</f>
        <v>#DIV/0!</v>
      </c>
      <c r="D39" s="62" t="e">
        <f t="shared" si="6"/>
        <v>#DIV/0!</v>
      </c>
      <c r="E39" s="62" t="e">
        <f t="shared" si="6"/>
        <v>#DIV/0!</v>
      </c>
      <c r="F39" s="62" t="e">
        <f t="shared" si="6"/>
        <v>#DIV/0!</v>
      </c>
      <c r="G39" s="62" t="e">
        <f t="shared" si="6"/>
        <v>#DIV/0!</v>
      </c>
      <c r="H39" s="62" t="e">
        <f t="shared" si="6"/>
        <v>#DIV/0!</v>
      </c>
      <c r="I39" s="62" t="e">
        <f t="shared" si="6"/>
        <v>#DIV/0!</v>
      </c>
      <c r="J39" s="62" t="e">
        <f t="shared" si="6"/>
        <v>#DIV/0!</v>
      </c>
      <c r="K39" s="62" t="e">
        <f t="shared" si="6"/>
        <v>#DIV/0!</v>
      </c>
      <c r="L39" s="62" t="e">
        <f t="shared" si="6"/>
        <v>#DIV/0!</v>
      </c>
      <c r="M39" s="62" t="e">
        <f t="shared" si="6"/>
        <v>#DIV/0!</v>
      </c>
      <c r="N39" s="62" t="e">
        <f t="shared" si="6"/>
        <v>#DIV/0!</v>
      </c>
      <c r="O39" s="62" t="e">
        <f t="shared" si="6"/>
        <v>#DIV/0!</v>
      </c>
      <c r="P39" s="150" t="s">
        <v>12</v>
      </c>
      <c r="Q39" s="152"/>
      <c r="R39" s="152"/>
      <c r="S39" s="124"/>
    </row>
    <row r="40" spans="1:19" ht="33.75" x14ac:dyDescent="0.25">
      <c r="A40" s="151" t="s">
        <v>126</v>
      </c>
      <c r="B40" s="151"/>
      <c r="C40" s="62" t="e">
        <f>SUM(C37:C38:C39)</f>
        <v>#DIV/0!</v>
      </c>
      <c r="D40" s="62" t="e">
        <f>SUM(D37:D38:D39)</f>
        <v>#DIV/0!</v>
      </c>
      <c r="E40" s="62" t="e">
        <f t="shared" ref="E40:K40" si="7">SUM(E38:E39)</f>
        <v>#DIV/0!</v>
      </c>
      <c r="F40" s="62" t="e">
        <f>SUM(F37:F38:F39)</f>
        <v>#DIV/0!</v>
      </c>
      <c r="G40" s="62" t="e">
        <f>SUM(G37:G38:G39)</f>
        <v>#DIV/0!</v>
      </c>
      <c r="H40" s="62" t="e">
        <f>SUM(H37:H38:H39)</f>
        <v>#DIV/0!</v>
      </c>
      <c r="I40" s="62" t="e">
        <f>SUM(I37:I38:I39)</f>
        <v>#DIV/0!</v>
      </c>
      <c r="J40" s="62" t="e">
        <f t="shared" si="7"/>
        <v>#DIV/0!</v>
      </c>
      <c r="K40" s="62" t="e">
        <f t="shared" si="7"/>
        <v>#DIV/0!</v>
      </c>
      <c r="L40" s="62" t="e">
        <f>SUM(L37:L38:L39)</f>
        <v>#DIV/0!</v>
      </c>
      <c r="M40" s="62" t="e">
        <f>SUM(M37:M38:M39)</f>
        <v>#DIV/0!</v>
      </c>
      <c r="N40" s="62" t="e">
        <f>SUM(N37:N38:N39)</f>
        <v>#DIV/0!</v>
      </c>
      <c r="O40" s="62" t="e">
        <f>SUM(O37:O38:O39)</f>
        <v>#DIV/0!</v>
      </c>
      <c r="P40" s="65" t="s">
        <v>127</v>
      </c>
      <c r="Q40" s="65" t="s">
        <v>123</v>
      </c>
      <c r="R40" s="65" t="s">
        <v>13</v>
      </c>
      <c r="S40" s="65" t="s">
        <v>10</v>
      </c>
    </row>
    <row r="41" spans="1:19" x14ac:dyDescent="0.25">
      <c r="A41" s="151" t="s">
        <v>15</v>
      </c>
      <c r="B41" s="151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8" t="e">
        <f>AVERAGE(P11:P36)</f>
        <v>#DIV/0!</v>
      </c>
      <c r="Q41" s="68" t="e">
        <f>AVERAGE(Q11:Q36)</f>
        <v>#DIV/0!</v>
      </c>
      <c r="R41" s="68" t="e">
        <f>AVERAGE(R11:R36)</f>
        <v>#DIV/0!</v>
      </c>
      <c r="S41" s="68" t="e">
        <f>AVERAGE(S11:S36)</f>
        <v>#DIV/0!</v>
      </c>
    </row>
    <row r="43" spans="1:19" ht="15.75" x14ac:dyDescent="0.25">
      <c r="A43" s="1" t="s">
        <v>134</v>
      </c>
      <c r="C43" s="5"/>
    </row>
    <row r="44" spans="1:19" x14ac:dyDescent="0.25">
      <c r="A44" s="138" t="s">
        <v>4</v>
      </c>
      <c r="B44" s="140" t="s">
        <v>5</v>
      </c>
      <c r="C44" s="170" t="s">
        <v>93</v>
      </c>
      <c r="D44" s="173" t="s">
        <v>94</v>
      </c>
      <c r="E44" s="173" t="s">
        <v>95</v>
      </c>
      <c r="F44" s="163" t="s">
        <v>96</v>
      </c>
      <c r="G44" s="167" t="s">
        <v>97</v>
      </c>
      <c r="H44" s="167" t="s">
        <v>98</v>
      </c>
      <c r="I44" s="167" t="s">
        <v>99</v>
      </c>
      <c r="J44" s="163" t="s">
        <v>100</v>
      </c>
      <c r="K44" s="163" t="s">
        <v>101</v>
      </c>
      <c r="L44" s="166" t="s">
        <v>102</v>
      </c>
      <c r="M44" s="166" t="s">
        <v>103</v>
      </c>
      <c r="N44" s="166" t="s">
        <v>104</v>
      </c>
      <c r="O44" s="166" t="s">
        <v>105</v>
      </c>
      <c r="P44" s="128" t="s">
        <v>6</v>
      </c>
      <c r="Q44" s="128"/>
      <c r="R44" s="128"/>
      <c r="S44" s="128"/>
    </row>
    <row r="45" spans="1:19" x14ac:dyDescent="0.25">
      <c r="A45" s="138"/>
      <c r="B45" s="141"/>
      <c r="C45" s="171"/>
      <c r="D45" s="174"/>
      <c r="E45" s="174"/>
      <c r="F45" s="164"/>
      <c r="G45" s="168"/>
      <c r="H45" s="168"/>
      <c r="I45" s="168"/>
      <c r="J45" s="164"/>
      <c r="K45" s="164"/>
      <c r="L45" s="166"/>
      <c r="M45" s="166"/>
      <c r="N45" s="166"/>
      <c r="O45" s="166"/>
      <c r="P45" s="124" t="s">
        <v>7</v>
      </c>
      <c r="Q45" s="124"/>
      <c r="R45" s="124"/>
      <c r="S45" s="124"/>
    </row>
    <row r="46" spans="1:19" x14ac:dyDescent="0.25">
      <c r="A46" s="138"/>
      <c r="B46" s="141"/>
      <c r="C46" s="171"/>
      <c r="D46" s="174"/>
      <c r="E46" s="174"/>
      <c r="F46" s="164"/>
      <c r="G46" s="168"/>
      <c r="H46" s="168"/>
      <c r="I46" s="168"/>
      <c r="J46" s="164"/>
      <c r="K46" s="164"/>
      <c r="L46" s="166"/>
      <c r="M46" s="166"/>
      <c r="N46" s="166"/>
      <c r="O46" s="166"/>
      <c r="P46" s="129" t="s">
        <v>127</v>
      </c>
      <c r="Q46" s="129" t="s">
        <v>8</v>
      </c>
      <c r="R46" s="129" t="s">
        <v>9</v>
      </c>
      <c r="S46" s="130" t="s">
        <v>10</v>
      </c>
    </row>
    <row r="47" spans="1:19" x14ac:dyDescent="0.25">
      <c r="A47" s="138"/>
      <c r="B47" s="141"/>
      <c r="C47" s="171"/>
      <c r="D47" s="174"/>
      <c r="E47" s="174"/>
      <c r="F47" s="164"/>
      <c r="G47" s="168"/>
      <c r="H47" s="168"/>
      <c r="I47" s="168"/>
      <c r="J47" s="164"/>
      <c r="K47" s="164"/>
      <c r="L47" s="166"/>
      <c r="M47" s="166"/>
      <c r="N47" s="166"/>
      <c r="O47" s="166"/>
      <c r="P47" s="129"/>
      <c r="Q47" s="129"/>
      <c r="R47" s="129"/>
      <c r="S47" s="130"/>
    </row>
    <row r="48" spans="1:19" ht="15.75" thickBot="1" x14ac:dyDescent="0.3">
      <c r="A48" s="139"/>
      <c r="B48" s="141"/>
      <c r="C48" s="172"/>
      <c r="D48" s="175"/>
      <c r="E48" s="175"/>
      <c r="F48" s="165"/>
      <c r="G48" s="169"/>
      <c r="H48" s="169"/>
      <c r="I48" s="169"/>
      <c r="J48" s="165"/>
      <c r="K48" s="165"/>
      <c r="L48" s="166"/>
      <c r="M48" s="166"/>
      <c r="N48" s="166"/>
      <c r="O48" s="166"/>
      <c r="P48" s="129"/>
      <c r="Q48" s="129"/>
      <c r="R48" s="129"/>
      <c r="S48" s="130"/>
    </row>
    <row r="49" spans="1:19" ht="15.75" thickBot="1" x14ac:dyDescent="0.3">
      <c r="A49" s="6">
        <v>1</v>
      </c>
      <c r="B49" s="10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44" t="e">
        <f>COUNTIF(C49:O49,"Н")/COUNTA(C49:O49)</f>
        <v>#DIV/0!</v>
      </c>
      <c r="Q49" s="44" t="e">
        <f>COUNTIF(C49:O49,"БД")/COUNTA(C49:O49)</f>
        <v>#DIV/0!</v>
      </c>
      <c r="R49" s="44" t="e">
        <f>COUNTIF(C49:O49,"Д")/COUNTA(C49:O49)</f>
        <v>#DIV/0!</v>
      </c>
      <c r="S49" s="43" t="e">
        <f t="shared" ref="S49:S74" si="8">SUM(Q49:R49)</f>
        <v>#DIV/0!</v>
      </c>
    </row>
    <row r="50" spans="1:19" ht="15.75" thickBot="1" x14ac:dyDescent="0.3">
      <c r="A50" s="8">
        <v>2</v>
      </c>
      <c r="B50" s="10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44" t="e">
        <f t="shared" ref="P50:P74" si="9">COUNTIF(C50:O50,"Н")/COUNTA(C50:O50)</f>
        <v>#DIV/0!</v>
      </c>
      <c r="Q50" s="44" t="e">
        <f t="shared" ref="Q50:Q74" si="10">COUNTIF(C50:O50,"БД")/COUNTA(C50:O50)</f>
        <v>#DIV/0!</v>
      </c>
      <c r="R50" s="44" t="e">
        <f t="shared" ref="R50:R74" si="11">COUNTIF(C50:O50,"Д")/COUNTA(C50:O50)</f>
        <v>#DIV/0!</v>
      </c>
      <c r="S50" s="43" t="e">
        <f t="shared" si="8"/>
        <v>#DIV/0!</v>
      </c>
    </row>
    <row r="51" spans="1:19" ht="15.75" thickBot="1" x14ac:dyDescent="0.3">
      <c r="A51" s="6">
        <v>3</v>
      </c>
      <c r="B51" s="10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44" t="e">
        <f t="shared" si="9"/>
        <v>#DIV/0!</v>
      </c>
      <c r="Q51" s="44" t="e">
        <f t="shared" si="10"/>
        <v>#DIV/0!</v>
      </c>
      <c r="R51" s="44" t="e">
        <f t="shared" si="11"/>
        <v>#DIV/0!</v>
      </c>
      <c r="S51" s="43" t="e">
        <f t="shared" si="8"/>
        <v>#DIV/0!</v>
      </c>
    </row>
    <row r="52" spans="1:19" ht="15.75" thickBot="1" x14ac:dyDescent="0.3">
      <c r="A52" s="8">
        <v>4</v>
      </c>
      <c r="B52" s="10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44" t="e">
        <f t="shared" si="9"/>
        <v>#DIV/0!</v>
      </c>
      <c r="Q52" s="44" t="e">
        <f t="shared" si="10"/>
        <v>#DIV/0!</v>
      </c>
      <c r="R52" s="44" t="e">
        <f t="shared" si="11"/>
        <v>#DIV/0!</v>
      </c>
      <c r="S52" s="43" t="e">
        <f t="shared" si="8"/>
        <v>#DIV/0!</v>
      </c>
    </row>
    <row r="53" spans="1:19" ht="15.75" thickBot="1" x14ac:dyDescent="0.3">
      <c r="A53" s="6">
        <v>5</v>
      </c>
      <c r="B53" s="10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44" t="e">
        <f t="shared" si="9"/>
        <v>#DIV/0!</v>
      </c>
      <c r="Q53" s="44" t="e">
        <f t="shared" si="10"/>
        <v>#DIV/0!</v>
      </c>
      <c r="R53" s="44" t="e">
        <f t="shared" si="11"/>
        <v>#DIV/0!</v>
      </c>
      <c r="S53" s="43" t="e">
        <f t="shared" si="8"/>
        <v>#DIV/0!</v>
      </c>
    </row>
    <row r="54" spans="1:19" ht="15.75" thickBot="1" x14ac:dyDescent="0.3">
      <c r="A54" s="8">
        <v>6</v>
      </c>
      <c r="B54" s="10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44" t="e">
        <f t="shared" si="9"/>
        <v>#DIV/0!</v>
      </c>
      <c r="Q54" s="44" t="e">
        <f t="shared" si="10"/>
        <v>#DIV/0!</v>
      </c>
      <c r="R54" s="44" t="e">
        <f t="shared" si="11"/>
        <v>#DIV/0!</v>
      </c>
      <c r="S54" s="43" t="e">
        <f t="shared" si="8"/>
        <v>#DIV/0!</v>
      </c>
    </row>
    <row r="55" spans="1:19" ht="15.75" thickBot="1" x14ac:dyDescent="0.3">
      <c r="A55" s="6">
        <v>7</v>
      </c>
      <c r="B55" s="10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44" t="e">
        <f t="shared" si="9"/>
        <v>#DIV/0!</v>
      </c>
      <c r="Q55" s="44" t="e">
        <f t="shared" si="10"/>
        <v>#DIV/0!</v>
      </c>
      <c r="R55" s="44" t="e">
        <f t="shared" si="11"/>
        <v>#DIV/0!</v>
      </c>
      <c r="S55" s="43" t="e">
        <f t="shared" si="8"/>
        <v>#DIV/0!</v>
      </c>
    </row>
    <row r="56" spans="1:19" ht="15.75" thickBot="1" x14ac:dyDescent="0.3">
      <c r="A56" s="8">
        <v>8</v>
      </c>
      <c r="B56" s="10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44" t="e">
        <f t="shared" si="9"/>
        <v>#DIV/0!</v>
      </c>
      <c r="Q56" s="44" t="e">
        <f t="shared" si="10"/>
        <v>#DIV/0!</v>
      </c>
      <c r="R56" s="44" t="e">
        <f t="shared" si="11"/>
        <v>#DIV/0!</v>
      </c>
      <c r="S56" s="43" t="e">
        <f t="shared" si="8"/>
        <v>#DIV/0!</v>
      </c>
    </row>
    <row r="57" spans="1:19" ht="15.75" thickBot="1" x14ac:dyDescent="0.3">
      <c r="A57" s="6">
        <v>9</v>
      </c>
      <c r="B57" s="10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44" t="e">
        <f t="shared" si="9"/>
        <v>#DIV/0!</v>
      </c>
      <c r="Q57" s="44" t="e">
        <f t="shared" si="10"/>
        <v>#DIV/0!</v>
      </c>
      <c r="R57" s="44" t="e">
        <f t="shared" si="11"/>
        <v>#DIV/0!</v>
      </c>
      <c r="S57" s="43" t="e">
        <f t="shared" si="8"/>
        <v>#DIV/0!</v>
      </c>
    </row>
    <row r="58" spans="1:19" ht="15.75" thickBot="1" x14ac:dyDescent="0.3">
      <c r="A58" s="8">
        <v>10</v>
      </c>
      <c r="B58" s="10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44" t="e">
        <f t="shared" si="9"/>
        <v>#DIV/0!</v>
      </c>
      <c r="Q58" s="44" t="e">
        <f t="shared" si="10"/>
        <v>#DIV/0!</v>
      </c>
      <c r="R58" s="44" t="e">
        <f t="shared" si="11"/>
        <v>#DIV/0!</v>
      </c>
      <c r="S58" s="43" t="e">
        <f t="shared" si="8"/>
        <v>#DIV/0!</v>
      </c>
    </row>
    <row r="59" spans="1:19" ht="15.75" thickBot="1" x14ac:dyDescent="0.3">
      <c r="A59" s="6">
        <v>11</v>
      </c>
      <c r="B59" s="10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44" t="e">
        <f t="shared" si="9"/>
        <v>#DIV/0!</v>
      </c>
      <c r="Q59" s="44" t="e">
        <f t="shared" si="10"/>
        <v>#DIV/0!</v>
      </c>
      <c r="R59" s="44" t="e">
        <f t="shared" si="11"/>
        <v>#DIV/0!</v>
      </c>
      <c r="S59" s="43" t="e">
        <f t="shared" si="8"/>
        <v>#DIV/0!</v>
      </c>
    </row>
    <row r="60" spans="1:19" ht="15.75" thickBot="1" x14ac:dyDescent="0.3">
      <c r="A60" s="8">
        <v>12</v>
      </c>
      <c r="B60" s="10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44" t="e">
        <f t="shared" si="9"/>
        <v>#DIV/0!</v>
      </c>
      <c r="Q60" s="44" t="e">
        <f t="shared" si="10"/>
        <v>#DIV/0!</v>
      </c>
      <c r="R60" s="44" t="e">
        <f t="shared" si="11"/>
        <v>#DIV/0!</v>
      </c>
      <c r="S60" s="43" t="e">
        <f t="shared" si="8"/>
        <v>#DIV/0!</v>
      </c>
    </row>
    <row r="61" spans="1:19" ht="15.75" thickBot="1" x14ac:dyDescent="0.3">
      <c r="A61" s="6">
        <v>13</v>
      </c>
      <c r="B61" s="10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44" t="e">
        <f t="shared" si="9"/>
        <v>#DIV/0!</v>
      </c>
      <c r="Q61" s="44" t="e">
        <f t="shared" si="10"/>
        <v>#DIV/0!</v>
      </c>
      <c r="R61" s="44" t="e">
        <f t="shared" si="11"/>
        <v>#DIV/0!</v>
      </c>
      <c r="S61" s="43" t="e">
        <f t="shared" si="8"/>
        <v>#DIV/0!</v>
      </c>
    </row>
    <row r="62" spans="1:19" ht="15.75" thickBot="1" x14ac:dyDescent="0.3">
      <c r="A62" s="8">
        <v>14</v>
      </c>
      <c r="B62" s="102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44" t="e">
        <f t="shared" si="9"/>
        <v>#DIV/0!</v>
      </c>
      <c r="Q62" s="44" t="e">
        <f t="shared" si="10"/>
        <v>#DIV/0!</v>
      </c>
      <c r="R62" s="44" t="e">
        <f t="shared" si="11"/>
        <v>#DIV/0!</v>
      </c>
      <c r="S62" s="43" t="e">
        <f t="shared" si="8"/>
        <v>#DIV/0!</v>
      </c>
    </row>
    <row r="63" spans="1:19" ht="15.75" thickBot="1" x14ac:dyDescent="0.3">
      <c r="A63" s="6">
        <v>15</v>
      </c>
      <c r="B63" s="102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44" t="e">
        <f t="shared" si="9"/>
        <v>#DIV/0!</v>
      </c>
      <c r="Q63" s="44" t="e">
        <f t="shared" si="10"/>
        <v>#DIV/0!</v>
      </c>
      <c r="R63" s="44" t="e">
        <f t="shared" si="11"/>
        <v>#DIV/0!</v>
      </c>
      <c r="S63" s="43" t="e">
        <f t="shared" si="8"/>
        <v>#DIV/0!</v>
      </c>
    </row>
    <row r="64" spans="1:19" ht="15.75" thickBot="1" x14ac:dyDescent="0.3">
      <c r="A64" s="8">
        <v>16</v>
      </c>
      <c r="B64" s="10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44" t="e">
        <f t="shared" si="9"/>
        <v>#DIV/0!</v>
      </c>
      <c r="Q64" s="44" t="e">
        <f t="shared" si="10"/>
        <v>#DIV/0!</v>
      </c>
      <c r="R64" s="44" t="e">
        <f t="shared" si="11"/>
        <v>#DIV/0!</v>
      </c>
      <c r="S64" s="43" t="e">
        <f t="shared" si="8"/>
        <v>#DIV/0!</v>
      </c>
    </row>
    <row r="65" spans="1:19" ht="15.75" thickBot="1" x14ac:dyDescent="0.3">
      <c r="A65" s="6">
        <v>17</v>
      </c>
      <c r="B65" s="10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44" t="e">
        <f t="shared" si="9"/>
        <v>#DIV/0!</v>
      </c>
      <c r="Q65" s="44" t="e">
        <f t="shared" si="10"/>
        <v>#DIV/0!</v>
      </c>
      <c r="R65" s="44" t="e">
        <f t="shared" si="11"/>
        <v>#DIV/0!</v>
      </c>
      <c r="S65" s="43" t="e">
        <f t="shared" si="8"/>
        <v>#DIV/0!</v>
      </c>
    </row>
    <row r="66" spans="1:19" ht="15.75" thickBot="1" x14ac:dyDescent="0.3">
      <c r="A66" s="8">
        <v>18</v>
      </c>
      <c r="B66" s="102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44" t="e">
        <f t="shared" si="9"/>
        <v>#DIV/0!</v>
      </c>
      <c r="Q66" s="44" t="e">
        <f t="shared" si="10"/>
        <v>#DIV/0!</v>
      </c>
      <c r="R66" s="44" t="e">
        <f t="shared" si="11"/>
        <v>#DIV/0!</v>
      </c>
      <c r="S66" s="43" t="e">
        <f t="shared" si="8"/>
        <v>#DIV/0!</v>
      </c>
    </row>
    <row r="67" spans="1:19" ht="15.75" thickBot="1" x14ac:dyDescent="0.3">
      <c r="A67" s="6">
        <v>19</v>
      </c>
      <c r="B67" s="102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44" t="e">
        <f t="shared" si="9"/>
        <v>#DIV/0!</v>
      </c>
      <c r="Q67" s="44" t="e">
        <f t="shared" si="10"/>
        <v>#DIV/0!</v>
      </c>
      <c r="R67" s="44" t="e">
        <f t="shared" si="11"/>
        <v>#DIV/0!</v>
      </c>
      <c r="S67" s="43" t="e">
        <f t="shared" si="8"/>
        <v>#DIV/0!</v>
      </c>
    </row>
    <row r="68" spans="1:19" ht="15.75" thickBot="1" x14ac:dyDescent="0.3">
      <c r="A68" s="8">
        <v>20</v>
      </c>
      <c r="B68" s="10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44" t="e">
        <f t="shared" si="9"/>
        <v>#DIV/0!</v>
      </c>
      <c r="Q68" s="44" t="e">
        <f t="shared" si="10"/>
        <v>#DIV/0!</v>
      </c>
      <c r="R68" s="44" t="e">
        <f t="shared" si="11"/>
        <v>#DIV/0!</v>
      </c>
      <c r="S68" s="43" t="e">
        <f t="shared" si="8"/>
        <v>#DIV/0!</v>
      </c>
    </row>
    <row r="69" spans="1:19" ht="15.75" thickBot="1" x14ac:dyDescent="0.3">
      <c r="A69" s="6">
        <v>21</v>
      </c>
      <c r="B69" s="10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44" t="e">
        <f t="shared" si="9"/>
        <v>#DIV/0!</v>
      </c>
      <c r="Q69" s="44" t="e">
        <f t="shared" si="10"/>
        <v>#DIV/0!</v>
      </c>
      <c r="R69" s="44" t="e">
        <f t="shared" si="11"/>
        <v>#DIV/0!</v>
      </c>
      <c r="S69" s="43" t="e">
        <f t="shared" si="8"/>
        <v>#DIV/0!</v>
      </c>
    </row>
    <row r="70" spans="1:19" ht="15.75" thickBot="1" x14ac:dyDescent="0.3">
      <c r="A70" s="8">
        <v>22</v>
      </c>
      <c r="B70" s="10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44" t="e">
        <f t="shared" si="9"/>
        <v>#DIV/0!</v>
      </c>
      <c r="Q70" s="44" t="e">
        <f t="shared" si="10"/>
        <v>#DIV/0!</v>
      </c>
      <c r="R70" s="44" t="e">
        <f t="shared" si="11"/>
        <v>#DIV/0!</v>
      </c>
      <c r="S70" s="43" t="e">
        <f t="shared" si="8"/>
        <v>#DIV/0!</v>
      </c>
    </row>
    <row r="71" spans="1:19" ht="15.75" thickBot="1" x14ac:dyDescent="0.3">
      <c r="A71" s="6">
        <v>23</v>
      </c>
      <c r="B71" s="10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44" t="e">
        <f t="shared" si="9"/>
        <v>#DIV/0!</v>
      </c>
      <c r="Q71" s="44" t="e">
        <f t="shared" si="10"/>
        <v>#DIV/0!</v>
      </c>
      <c r="R71" s="44" t="e">
        <f t="shared" si="11"/>
        <v>#DIV/0!</v>
      </c>
      <c r="S71" s="43" t="e">
        <f t="shared" si="8"/>
        <v>#DIV/0!</v>
      </c>
    </row>
    <row r="72" spans="1:19" ht="15.75" thickBot="1" x14ac:dyDescent="0.3">
      <c r="A72" s="6">
        <v>24</v>
      </c>
      <c r="B72" s="10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44" t="e">
        <f t="shared" si="9"/>
        <v>#DIV/0!</v>
      </c>
      <c r="Q72" s="44" t="e">
        <f t="shared" si="10"/>
        <v>#DIV/0!</v>
      </c>
      <c r="R72" s="44" t="e">
        <f t="shared" si="11"/>
        <v>#DIV/0!</v>
      </c>
      <c r="S72" s="43" t="e">
        <f t="shared" si="8"/>
        <v>#DIV/0!</v>
      </c>
    </row>
    <row r="73" spans="1:19" ht="15.75" thickBot="1" x14ac:dyDescent="0.3">
      <c r="A73" s="6">
        <v>25</v>
      </c>
      <c r="B73" s="10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44" t="e">
        <f t="shared" si="9"/>
        <v>#DIV/0!</v>
      </c>
      <c r="Q73" s="44" t="e">
        <f t="shared" si="10"/>
        <v>#DIV/0!</v>
      </c>
      <c r="R73" s="44" t="e">
        <f t="shared" si="11"/>
        <v>#DIV/0!</v>
      </c>
      <c r="S73" s="43" t="e">
        <f t="shared" si="8"/>
        <v>#DIV/0!</v>
      </c>
    </row>
    <row r="74" spans="1:19" ht="15.75" thickBot="1" x14ac:dyDescent="0.3">
      <c r="A74" s="6">
        <v>26</v>
      </c>
      <c r="B74" s="10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44" t="e">
        <f t="shared" si="9"/>
        <v>#DIV/0!</v>
      </c>
      <c r="Q74" s="44" t="e">
        <f t="shared" si="10"/>
        <v>#DIV/0!</v>
      </c>
      <c r="R74" s="44" t="e">
        <f t="shared" si="11"/>
        <v>#DIV/0!</v>
      </c>
      <c r="S74" s="43" t="e">
        <f t="shared" si="8"/>
        <v>#DIV/0!</v>
      </c>
    </row>
    <row r="75" spans="1:19" x14ac:dyDescent="0.25">
      <c r="A75" s="115" t="s">
        <v>128</v>
      </c>
      <c r="B75" s="115"/>
      <c r="C75" s="44" t="e">
        <f t="shared" ref="C75:O75" si="12">COUNTIF(C49:C74,"Н")/COUNTA(C49:C74)</f>
        <v>#DIV/0!</v>
      </c>
      <c r="D75" s="44" t="e">
        <f t="shared" si="12"/>
        <v>#DIV/0!</v>
      </c>
      <c r="E75" s="44" t="e">
        <f t="shared" si="12"/>
        <v>#DIV/0!</v>
      </c>
      <c r="F75" s="44" t="e">
        <f t="shared" si="12"/>
        <v>#DIV/0!</v>
      </c>
      <c r="G75" s="44" t="e">
        <f t="shared" si="12"/>
        <v>#DIV/0!</v>
      </c>
      <c r="H75" s="44" t="e">
        <f t="shared" si="12"/>
        <v>#DIV/0!</v>
      </c>
      <c r="I75" s="44" t="e">
        <f t="shared" si="12"/>
        <v>#DIV/0!</v>
      </c>
      <c r="J75" s="44" t="e">
        <f t="shared" si="12"/>
        <v>#DIV/0!</v>
      </c>
      <c r="K75" s="44" t="e">
        <f t="shared" si="12"/>
        <v>#DIV/0!</v>
      </c>
      <c r="L75" s="44" t="e">
        <f t="shared" si="12"/>
        <v>#DIV/0!</v>
      </c>
      <c r="M75" s="44" t="e">
        <f t="shared" si="12"/>
        <v>#DIV/0!</v>
      </c>
      <c r="N75" s="44" t="e">
        <f t="shared" si="12"/>
        <v>#DIV/0!</v>
      </c>
      <c r="O75" s="44" t="e">
        <f t="shared" si="12"/>
        <v>#DIV/0!</v>
      </c>
      <c r="P75" s="116" t="s">
        <v>11</v>
      </c>
      <c r="Q75" s="117"/>
      <c r="R75" s="117"/>
      <c r="S75" s="118"/>
    </row>
    <row r="76" spans="1:19" x14ac:dyDescent="0.25">
      <c r="A76" s="115" t="s">
        <v>125</v>
      </c>
      <c r="B76" s="115"/>
      <c r="C76" s="44" t="e">
        <f t="shared" ref="C76:O76" si="13">COUNTIF(C49:C74,"БД")/COUNTA(C49:C74)</f>
        <v>#DIV/0!</v>
      </c>
      <c r="D76" s="44" t="e">
        <f t="shared" si="13"/>
        <v>#DIV/0!</v>
      </c>
      <c r="E76" s="44" t="e">
        <f t="shared" si="13"/>
        <v>#DIV/0!</v>
      </c>
      <c r="F76" s="44" t="e">
        <f t="shared" si="13"/>
        <v>#DIV/0!</v>
      </c>
      <c r="G76" s="44" t="e">
        <f t="shared" si="13"/>
        <v>#DIV/0!</v>
      </c>
      <c r="H76" s="44" t="e">
        <f t="shared" si="13"/>
        <v>#DIV/0!</v>
      </c>
      <c r="I76" s="44" t="e">
        <f t="shared" si="13"/>
        <v>#DIV/0!</v>
      </c>
      <c r="J76" s="44" t="e">
        <f t="shared" si="13"/>
        <v>#DIV/0!</v>
      </c>
      <c r="K76" s="44" t="e">
        <f t="shared" si="13"/>
        <v>#DIV/0!</v>
      </c>
      <c r="L76" s="44" t="e">
        <f t="shared" si="13"/>
        <v>#DIV/0!</v>
      </c>
      <c r="M76" s="44" t="e">
        <f t="shared" si="13"/>
        <v>#DIV/0!</v>
      </c>
      <c r="N76" s="44" t="e">
        <f t="shared" si="13"/>
        <v>#DIV/0!</v>
      </c>
      <c r="O76" s="44" t="e">
        <f t="shared" si="13"/>
        <v>#DIV/0!</v>
      </c>
      <c r="P76" s="119" t="s">
        <v>131</v>
      </c>
      <c r="Q76" s="161"/>
      <c r="R76" s="161"/>
      <c r="S76" s="162"/>
    </row>
    <row r="77" spans="1:19" x14ac:dyDescent="0.25">
      <c r="A77" s="115" t="s">
        <v>14</v>
      </c>
      <c r="B77" s="115"/>
      <c r="C77" s="44" t="e">
        <f t="shared" ref="C77:O77" si="14">COUNTIF(C49:C74,"Д")/COUNTA(C49:C74)</f>
        <v>#DIV/0!</v>
      </c>
      <c r="D77" s="44" t="e">
        <f t="shared" si="14"/>
        <v>#DIV/0!</v>
      </c>
      <c r="E77" s="44" t="e">
        <f t="shared" si="14"/>
        <v>#DIV/0!</v>
      </c>
      <c r="F77" s="44" t="e">
        <f t="shared" si="14"/>
        <v>#DIV/0!</v>
      </c>
      <c r="G77" s="44" t="e">
        <f t="shared" si="14"/>
        <v>#DIV/0!</v>
      </c>
      <c r="H77" s="44" t="e">
        <f t="shared" si="14"/>
        <v>#DIV/0!</v>
      </c>
      <c r="I77" s="44" t="e">
        <f t="shared" si="14"/>
        <v>#DIV/0!</v>
      </c>
      <c r="J77" s="44" t="e">
        <f t="shared" si="14"/>
        <v>#DIV/0!</v>
      </c>
      <c r="K77" s="44" t="e">
        <f t="shared" si="14"/>
        <v>#DIV/0!</v>
      </c>
      <c r="L77" s="44" t="e">
        <f t="shared" si="14"/>
        <v>#DIV/0!</v>
      </c>
      <c r="M77" s="44" t="e">
        <f t="shared" si="14"/>
        <v>#DIV/0!</v>
      </c>
      <c r="N77" s="44" t="e">
        <f t="shared" si="14"/>
        <v>#DIV/0!</v>
      </c>
      <c r="O77" s="44" t="e">
        <f t="shared" si="14"/>
        <v>#DIV/0!</v>
      </c>
      <c r="P77" s="122" t="s">
        <v>12</v>
      </c>
      <c r="Q77" s="123"/>
      <c r="R77" s="123"/>
      <c r="S77" s="124"/>
    </row>
    <row r="78" spans="1:19" ht="33.75" x14ac:dyDescent="0.25">
      <c r="A78" s="113" t="s">
        <v>126</v>
      </c>
      <c r="B78" s="113"/>
      <c r="C78" s="44" t="e">
        <f t="shared" ref="C78:O78" si="15">SUM(C76:C77)</f>
        <v>#DIV/0!</v>
      </c>
      <c r="D78" s="44" t="e">
        <f t="shared" si="15"/>
        <v>#DIV/0!</v>
      </c>
      <c r="E78" s="44" t="e">
        <f t="shared" si="15"/>
        <v>#DIV/0!</v>
      </c>
      <c r="F78" s="44" t="e">
        <f t="shared" si="15"/>
        <v>#DIV/0!</v>
      </c>
      <c r="G78" s="44" t="e">
        <f t="shared" si="15"/>
        <v>#DIV/0!</v>
      </c>
      <c r="H78" s="44" t="e">
        <f t="shared" si="15"/>
        <v>#DIV/0!</v>
      </c>
      <c r="I78" s="44" t="e">
        <f t="shared" si="15"/>
        <v>#DIV/0!</v>
      </c>
      <c r="J78" s="44" t="e">
        <f t="shared" si="15"/>
        <v>#DIV/0!</v>
      </c>
      <c r="K78" s="44" t="e">
        <f t="shared" si="15"/>
        <v>#DIV/0!</v>
      </c>
      <c r="L78" s="44" t="e">
        <f t="shared" si="15"/>
        <v>#DIV/0!</v>
      </c>
      <c r="M78" s="44" t="e">
        <f t="shared" si="15"/>
        <v>#DIV/0!</v>
      </c>
      <c r="N78" s="44" t="e">
        <f t="shared" si="15"/>
        <v>#DIV/0!</v>
      </c>
      <c r="O78" s="44" t="e">
        <f t="shared" si="15"/>
        <v>#DIV/0!</v>
      </c>
      <c r="P78" s="50" t="s">
        <v>127</v>
      </c>
      <c r="Q78" s="50" t="s">
        <v>123</v>
      </c>
      <c r="R78" s="50" t="s">
        <v>13</v>
      </c>
      <c r="S78" s="51" t="s">
        <v>10</v>
      </c>
    </row>
    <row r="79" spans="1:19" x14ac:dyDescent="0.25">
      <c r="A79" s="114" t="s">
        <v>15</v>
      </c>
      <c r="B79" s="114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45" t="e">
        <f>AVERAGE(P49:P74)</f>
        <v>#DIV/0!</v>
      </c>
      <c r="Q79" s="45" t="e">
        <f>AVERAGE(Q49:Q74)</f>
        <v>#DIV/0!</v>
      </c>
      <c r="R79" s="45" t="e">
        <f>AVERAGE(R49:R74)</f>
        <v>#DIV/0!</v>
      </c>
      <c r="S79" s="45" t="e">
        <f>AVERAGE(S49:S74)</f>
        <v>#DIV/0!</v>
      </c>
    </row>
  </sheetData>
  <mergeCells count="58">
    <mergeCell ref="P8:P10"/>
    <mergeCell ref="Q8:Q10"/>
    <mergeCell ref="R8:R10"/>
    <mergeCell ref="F6:F10"/>
    <mergeCell ref="G6:G10"/>
    <mergeCell ref="H6:H10"/>
    <mergeCell ref="N6:N10"/>
    <mergeCell ref="O6:O10"/>
    <mergeCell ref="I6:I10"/>
    <mergeCell ref="J6:J10"/>
    <mergeCell ref="K6:K10"/>
    <mergeCell ref="L6:L10"/>
    <mergeCell ref="M6:M10"/>
    <mergeCell ref="A41:B41"/>
    <mergeCell ref="S8:S10"/>
    <mergeCell ref="P37:S37"/>
    <mergeCell ref="P38:S38"/>
    <mergeCell ref="P39:S39"/>
    <mergeCell ref="A6:A10"/>
    <mergeCell ref="B6:B10"/>
    <mergeCell ref="C6:C10"/>
    <mergeCell ref="A37:B37"/>
    <mergeCell ref="A38:B38"/>
    <mergeCell ref="A39:B39"/>
    <mergeCell ref="A40:B40"/>
    <mergeCell ref="D6:D10"/>
    <mergeCell ref="E6:E10"/>
    <mergeCell ref="P6:S6"/>
    <mergeCell ref="P7:S7"/>
    <mergeCell ref="A44:A48"/>
    <mergeCell ref="B44:B48"/>
    <mergeCell ref="C44:C48"/>
    <mergeCell ref="D44:D48"/>
    <mergeCell ref="E44:E48"/>
    <mergeCell ref="F44:F48"/>
    <mergeCell ref="G44:G48"/>
    <mergeCell ref="H44:H48"/>
    <mergeCell ref="I44:I48"/>
    <mergeCell ref="J44:J48"/>
    <mergeCell ref="K44:K48"/>
    <mergeCell ref="L44:L48"/>
    <mergeCell ref="M44:M48"/>
    <mergeCell ref="N44:N48"/>
    <mergeCell ref="O44:O48"/>
    <mergeCell ref="P44:S44"/>
    <mergeCell ref="P45:S45"/>
    <mergeCell ref="P46:P48"/>
    <mergeCell ref="Q46:Q48"/>
    <mergeCell ref="R46:R48"/>
    <mergeCell ref="S46:S48"/>
    <mergeCell ref="A78:B78"/>
    <mergeCell ref="A79:B79"/>
    <mergeCell ref="A75:B75"/>
    <mergeCell ref="P75:S75"/>
    <mergeCell ref="A76:B76"/>
    <mergeCell ref="P76:S76"/>
    <mergeCell ref="A77:B77"/>
    <mergeCell ref="P77:S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29" workbookViewId="0">
      <selection activeCell="B49" sqref="B49:I74"/>
    </sheetView>
  </sheetViews>
  <sheetFormatPr defaultRowHeight="15" x14ac:dyDescent="0.25"/>
  <cols>
    <col min="1" max="1" width="5" customWidth="1"/>
    <col min="2" max="2" width="27" customWidth="1"/>
    <col min="7" max="7" width="15.140625" customWidth="1"/>
    <col min="9" max="9" width="13.140625" customWidth="1"/>
    <col min="12" max="12" width="11.7109375" customWidth="1"/>
    <col min="13" max="13" width="12.5703125" customWidth="1"/>
  </cols>
  <sheetData>
    <row r="1" spans="1:13" ht="15.75" x14ac:dyDescent="0.25">
      <c r="A1" s="53" t="s">
        <v>0</v>
      </c>
      <c r="B1" s="54"/>
      <c r="C1" s="53"/>
      <c r="D1" s="54"/>
      <c r="E1" s="57"/>
      <c r="F1" s="57"/>
      <c r="G1" s="57"/>
      <c r="H1" s="57"/>
      <c r="I1" s="58"/>
      <c r="J1" s="58"/>
      <c r="K1" s="58"/>
      <c r="L1" s="58"/>
      <c r="M1" s="58"/>
    </row>
    <row r="2" spans="1:13" ht="15.75" x14ac:dyDescent="0.25">
      <c r="A2" s="59" t="s">
        <v>1</v>
      </c>
      <c r="B2" s="57"/>
      <c r="C2" s="59" t="s">
        <v>140</v>
      </c>
      <c r="D2" s="57"/>
      <c r="E2" s="57"/>
      <c r="F2" s="57"/>
      <c r="G2" s="57"/>
      <c r="H2" s="57"/>
      <c r="I2" s="59" t="s">
        <v>136</v>
      </c>
      <c r="J2" s="96"/>
      <c r="K2" s="58"/>
      <c r="L2" s="58"/>
      <c r="M2" s="58"/>
    </row>
    <row r="3" spans="1:13" ht="15.75" x14ac:dyDescent="0.25">
      <c r="A3" s="59" t="s">
        <v>2</v>
      </c>
      <c r="B3" s="57"/>
      <c r="C3" s="59" t="s">
        <v>24</v>
      </c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x14ac:dyDescent="0.25">
      <c r="A4" s="180" t="s">
        <v>25</v>
      </c>
      <c r="B4" s="143"/>
      <c r="C4" s="143"/>
      <c r="D4" s="143"/>
      <c r="E4" s="143"/>
      <c r="F4" s="143"/>
      <c r="G4" s="143"/>
      <c r="H4" s="143"/>
      <c r="I4" s="143"/>
      <c r="J4" s="58"/>
      <c r="K4" s="58"/>
      <c r="L4" s="58"/>
      <c r="M4" s="58"/>
    </row>
    <row r="5" spans="1:13" ht="15.75" x14ac:dyDescent="0.25">
      <c r="A5" s="59" t="s">
        <v>56</v>
      </c>
      <c r="B5" s="58"/>
      <c r="C5" s="5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" customHeight="1" x14ac:dyDescent="0.25">
      <c r="A6" s="138" t="s">
        <v>4</v>
      </c>
      <c r="B6" s="140" t="s">
        <v>5</v>
      </c>
      <c r="C6" s="170" t="s">
        <v>106</v>
      </c>
      <c r="D6" s="154" t="s">
        <v>107</v>
      </c>
      <c r="E6" s="154" t="s">
        <v>108</v>
      </c>
      <c r="F6" s="154" t="s">
        <v>109</v>
      </c>
      <c r="G6" s="154" t="s">
        <v>110</v>
      </c>
      <c r="H6" s="154" t="s">
        <v>111</v>
      </c>
      <c r="I6" s="154" t="s">
        <v>112</v>
      </c>
      <c r="J6" s="128" t="s">
        <v>6</v>
      </c>
      <c r="K6" s="128"/>
      <c r="L6" s="128"/>
      <c r="M6" s="128"/>
    </row>
    <row r="7" spans="1:13" ht="15" customHeight="1" x14ac:dyDescent="0.25">
      <c r="A7" s="138"/>
      <c r="B7" s="144"/>
      <c r="C7" s="171"/>
      <c r="D7" s="155"/>
      <c r="E7" s="155"/>
      <c r="F7" s="155"/>
      <c r="G7" s="155"/>
      <c r="H7" s="155"/>
      <c r="I7" s="155"/>
      <c r="J7" s="124" t="s">
        <v>7</v>
      </c>
      <c r="K7" s="124"/>
      <c r="L7" s="124"/>
      <c r="M7" s="124"/>
    </row>
    <row r="8" spans="1:13" ht="15" customHeight="1" x14ac:dyDescent="0.25">
      <c r="A8" s="138"/>
      <c r="B8" s="144"/>
      <c r="C8" s="171"/>
      <c r="D8" s="155"/>
      <c r="E8" s="155"/>
      <c r="F8" s="155"/>
      <c r="G8" s="155"/>
      <c r="H8" s="155"/>
      <c r="I8" s="155"/>
      <c r="J8" s="150" t="s">
        <v>127</v>
      </c>
      <c r="K8" s="150" t="s">
        <v>8</v>
      </c>
      <c r="L8" s="150" t="s">
        <v>9</v>
      </c>
      <c r="M8" s="150" t="s">
        <v>10</v>
      </c>
    </row>
    <row r="9" spans="1:13" ht="15" customHeight="1" x14ac:dyDescent="0.25">
      <c r="A9" s="138"/>
      <c r="B9" s="144"/>
      <c r="C9" s="171"/>
      <c r="D9" s="155"/>
      <c r="E9" s="155"/>
      <c r="F9" s="155"/>
      <c r="G9" s="155"/>
      <c r="H9" s="155"/>
      <c r="I9" s="155"/>
      <c r="J9" s="150"/>
      <c r="K9" s="150"/>
      <c r="L9" s="150"/>
      <c r="M9" s="150"/>
    </row>
    <row r="10" spans="1:13" x14ac:dyDescent="0.25">
      <c r="A10" s="139"/>
      <c r="B10" s="178"/>
      <c r="C10" s="172"/>
      <c r="D10" s="156"/>
      <c r="E10" s="156"/>
      <c r="F10" s="156"/>
      <c r="G10" s="156"/>
      <c r="H10" s="156"/>
      <c r="I10" s="156"/>
      <c r="J10" s="150"/>
      <c r="K10" s="150"/>
      <c r="L10" s="150"/>
      <c r="M10" s="150"/>
    </row>
    <row r="11" spans="1:13" x14ac:dyDescent="0.25">
      <c r="A11" s="110">
        <v>1</v>
      </c>
      <c r="B11" s="108"/>
      <c r="C11" s="112"/>
      <c r="D11" s="7"/>
      <c r="E11" s="7"/>
      <c r="F11" s="7"/>
      <c r="G11" s="7"/>
      <c r="H11" s="7"/>
      <c r="I11" s="7"/>
      <c r="J11" s="62" t="e">
        <f>COUNTIF(C11:I11,"Н")/COUNTA(C11:I11)</f>
        <v>#DIV/0!</v>
      </c>
      <c r="K11" s="62" t="e">
        <f>COUNTIF(C11:I11,"БД")/COUNTA(C11:I11)</f>
        <v>#DIV/0!</v>
      </c>
      <c r="L11" s="62" t="e">
        <f>COUNTIF(C11:I11,"Д")/COUNTA(C11:I11)</f>
        <v>#DIV/0!</v>
      </c>
      <c r="M11" s="63" t="e">
        <f>SUM(K11:L11)</f>
        <v>#DIV/0!</v>
      </c>
    </row>
    <row r="12" spans="1:13" x14ac:dyDescent="0.25">
      <c r="A12" s="110">
        <v>2</v>
      </c>
      <c r="B12" s="108"/>
      <c r="C12" s="112"/>
      <c r="D12" s="7"/>
      <c r="E12" s="7"/>
      <c r="F12" s="7"/>
      <c r="G12" s="7"/>
      <c r="H12" s="7"/>
      <c r="I12" s="7"/>
      <c r="J12" s="62" t="e">
        <f>COUNTIF(C12:I12,"Н")/COUNTA(C12:I12)</f>
        <v>#DIV/0!</v>
      </c>
      <c r="K12" s="62" t="e">
        <f>COUNTIF(C12:I12,"БД")/COUNTA(C12:I12)</f>
        <v>#DIV/0!</v>
      </c>
      <c r="L12" s="62" t="e">
        <f>COUNTIF(C12:I12,"Д")/COUNTA(C12:I12)</f>
        <v>#DIV/0!</v>
      </c>
      <c r="M12" s="63" t="e">
        <f>SUM(K12:L12)</f>
        <v>#DIV/0!</v>
      </c>
    </row>
    <row r="13" spans="1:13" x14ac:dyDescent="0.25">
      <c r="A13" s="110">
        <f>A12+1</f>
        <v>3</v>
      </c>
      <c r="B13" s="108"/>
      <c r="C13" s="112"/>
      <c r="D13" s="7"/>
      <c r="E13" s="7"/>
      <c r="F13" s="7"/>
      <c r="G13" s="7"/>
      <c r="H13" s="7"/>
      <c r="I13" s="7"/>
      <c r="J13" s="62" t="e">
        <f t="shared" ref="J13:J36" si="0">COUNTIF(C13:I13,"Н")/COUNTA(C13:I13)</f>
        <v>#DIV/0!</v>
      </c>
      <c r="K13" s="62" t="e">
        <f t="shared" ref="K13:K36" si="1">COUNTIF(C13:I13,"БД")/COUNTA(C13:I13)</f>
        <v>#DIV/0!</v>
      </c>
      <c r="L13" s="62" t="e">
        <f t="shared" ref="L13:L36" si="2">COUNTIF(C13:I13,"Д")/COUNTA(C13:I13)</f>
        <v>#DIV/0!</v>
      </c>
      <c r="M13" s="63" t="e">
        <f t="shared" ref="M13:M36" si="3">SUM(K13:L13)</f>
        <v>#DIV/0!</v>
      </c>
    </row>
    <row r="14" spans="1:13" x14ac:dyDescent="0.25">
      <c r="A14" s="110">
        <f t="shared" ref="A14:A29" si="4">A13+1</f>
        <v>4</v>
      </c>
      <c r="B14" s="108"/>
      <c r="C14" s="112"/>
      <c r="D14" s="7"/>
      <c r="E14" s="7"/>
      <c r="F14" s="7"/>
      <c r="G14" s="7"/>
      <c r="H14" s="7"/>
      <c r="I14" s="7"/>
      <c r="J14" s="62" t="e">
        <f t="shared" si="0"/>
        <v>#DIV/0!</v>
      </c>
      <c r="K14" s="62" t="e">
        <f t="shared" si="1"/>
        <v>#DIV/0!</v>
      </c>
      <c r="L14" s="62" t="e">
        <f t="shared" si="2"/>
        <v>#DIV/0!</v>
      </c>
      <c r="M14" s="63" t="e">
        <f t="shared" si="3"/>
        <v>#DIV/0!</v>
      </c>
    </row>
    <row r="15" spans="1:13" x14ac:dyDescent="0.25">
      <c r="A15" s="110">
        <f t="shared" si="4"/>
        <v>5</v>
      </c>
      <c r="B15" s="108"/>
      <c r="C15" s="112"/>
      <c r="D15" s="7"/>
      <c r="E15" s="7"/>
      <c r="F15" s="7"/>
      <c r="G15" s="7"/>
      <c r="H15" s="7"/>
      <c r="I15" s="7"/>
      <c r="J15" s="62" t="e">
        <f t="shared" si="0"/>
        <v>#DIV/0!</v>
      </c>
      <c r="K15" s="62" t="e">
        <f t="shared" si="1"/>
        <v>#DIV/0!</v>
      </c>
      <c r="L15" s="62" t="e">
        <f t="shared" si="2"/>
        <v>#DIV/0!</v>
      </c>
      <c r="M15" s="63" t="e">
        <f t="shared" si="3"/>
        <v>#DIV/0!</v>
      </c>
    </row>
    <row r="16" spans="1:13" x14ac:dyDescent="0.25">
      <c r="A16" s="110">
        <f t="shared" si="4"/>
        <v>6</v>
      </c>
      <c r="B16" s="109"/>
      <c r="C16" s="112"/>
      <c r="D16" s="7"/>
      <c r="E16" s="7"/>
      <c r="F16" s="7"/>
      <c r="G16" s="7"/>
      <c r="H16" s="7"/>
      <c r="I16" s="7"/>
      <c r="J16" s="62" t="e">
        <f t="shared" si="0"/>
        <v>#DIV/0!</v>
      </c>
      <c r="K16" s="62" t="e">
        <f t="shared" si="1"/>
        <v>#DIV/0!</v>
      </c>
      <c r="L16" s="62" t="e">
        <f t="shared" si="2"/>
        <v>#DIV/0!</v>
      </c>
      <c r="M16" s="63" t="e">
        <f t="shared" si="3"/>
        <v>#DIV/0!</v>
      </c>
    </row>
    <row r="17" spans="1:13" x14ac:dyDescent="0.25">
      <c r="A17" s="110">
        <f t="shared" si="4"/>
        <v>7</v>
      </c>
      <c r="B17" s="109"/>
      <c r="C17" s="112"/>
      <c r="D17" s="7"/>
      <c r="E17" s="7"/>
      <c r="F17" s="7"/>
      <c r="G17" s="7"/>
      <c r="H17" s="7"/>
      <c r="I17" s="7"/>
      <c r="J17" s="62" t="e">
        <f t="shared" si="0"/>
        <v>#DIV/0!</v>
      </c>
      <c r="K17" s="62" t="e">
        <f t="shared" si="1"/>
        <v>#DIV/0!</v>
      </c>
      <c r="L17" s="62" t="e">
        <f t="shared" si="2"/>
        <v>#DIV/0!</v>
      </c>
      <c r="M17" s="63" t="e">
        <f t="shared" si="3"/>
        <v>#DIV/0!</v>
      </c>
    </row>
    <row r="18" spans="1:13" x14ac:dyDescent="0.25">
      <c r="A18" s="110">
        <f t="shared" si="4"/>
        <v>8</v>
      </c>
      <c r="B18" s="108"/>
      <c r="C18" s="112"/>
      <c r="D18" s="7"/>
      <c r="E18" s="7"/>
      <c r="F18" s="7"/>
      <c r="G18" s="7"/>
      <c r="H18" s="7"/>
      <c r="I18" s="7"/>
      <c r="J18" s="62" t="e">
        <f t="shared" si="0"/>
        <v>#DIV/0!</v>
      </c>
      <c r="K18" s="62" t="e">
        <f t="shared" si="1"/>
        <v>#DIV/0!</v>
      </c>
      <c r="L18" s="62" t="e">
        <f t="shared" si="2"/>
        <v>#DIV/0!</v>
      </c>
      <c r="M18" s="63" t="e">
        <f t="shared" si="3"/>
        <v>#DIV/0!</v>
      </c>
    </row>
    <row r="19" spans="1:13" x14ac:dyDescent="0.25">
      <c r="A19" s="110">
        <f t="shared" si="4"/>
        <v>9</v>
      </c>
      <c r="B19" s="108"/>
      <c r="C19" s="112"/>
      <c r="D19" s="7"/>
      <c r="E19" s="7"/>
      <c r="F19" s="7"/>
      <c r="G19" s="7"/>
      <c r="H19" s="7"/>
      <c r="I19" s="7"/>
      <c r="J19" s="62" t="e">
        <f t="shared" si="0"/>
        <v>#DIV/0!</v>
      </c>
      <c r="K19" s="62" t="e">
        <f t="shared" si="1"/>
        <v>#DIV/0!</v>
      </c>
      <c r="L19" s="62" t="e">
        <f t="shared" si="2"/>
        <v>#DIV/0!</v>
      </c>
      <c r="M19" s="63" t="e">
        <f t="shared" si="3"/>
        <v>#DIV/0!</v>
      </c>
    </row>
    <row r="20" spans="1:13" x14ac:dyDescent="0.25">
      <c r="A20" s="110">
        <f t="shared" si="4"/>
        <v>10</v>
      </c>
      <c r="B20" s="109"/>
      <c r="C20" s="112"/>
      <c r="D20" s="7"/>
      <c r="E20" s="7"/>
      <c r="F20" s="7"/>
      <c r="G20" s="7"/>
      <c r="H20" s="7"/>
      <c r="I20" s="7"/>
      <c r="J20" s="62" t="e">
        <f t="shared" si="0"/>
        <v>#DIV/0!</v>
      </c>
      <c r="K20" s="62" t="e">
        <f t="shared" si="1"/>
        <v>#DIV/0!</v>
      </c>
      <c r="L20" s="62" t="e">
        <f t="shared" si="2"/>
        <v>#DIV/0!</v>
      </c>
      <c r="M20" s="63" t="e">
        <f t="shared" si="3"/>
        <v>#DIV/0!</v>
      </c>
    </row>
    <row r="21" spans="1:13" x14ac:dyDescent="0.25">
      <c r="A21" s="110">
        <f t="shared" si="4"/>
        <v>11</v>
      </c>
      <c r="B21" s="108"/>
      <c r="C21" s="112"/>
      <c r="D21" s="7"/>
      <c r="E21" s="7"/>
      <c r="F21" s="7"/>
      <c r="G21" s="7"/>
      <c r="H21" s="7"/>
      <c r="I21" s="7"/>
      <c r="J21" s="62" t="e">
        <f t="shared" si="0"/>
        <v>#DIV/0!</v>
      </c>
      <c r="K21" s="62" t="e">
        <f t="shared" si="1"/>
        <v>#DIV/0!</v>
      </c>
      <c r="L21" s="62" t="e">
        <f t="shared" si="2"/>
        <v>#DIV/0!</v>
      </c>
      <c r="M21" s="63" t="e">
        <f t="shared" si="3"/>
        <v>#DIV/0!</v>
      </c>
    </row>
    <row r="22" spans="1:13" x14ac:dyDescent="0.25">
      <c r="A22" s="110">
        <f t="shared" si="4"/>
        <v>12</v>
      </c>
      <c r="B22" s="108"/>
      <c r="C22" s="112"/>
      <c r="D22" s="7"/>
      <c r="E22" s="7"/>
      <c r="F22" s="7"/>
      <c r="G22" s="7"/>
      <c r="H22" s="7"/>
      <c r="I22" s="7"/>
      <c r="J22" s="62" t="e">
        <f t="shared" si="0"/>
        <v>#DIV/0!</v>
      </c>
      <c r="K22" s="62" t="e">
        <f t="shared" si="1"/>
        <v>#DIV/0!</v>
      </c>
      <c r="L22" s="62" t="e">
        <f t="shared" si="2"/>
        <v>#DIV/0!</v>
      </c>
      <c r="M22" s="63" t="e">
        <f t="shared" si="3"/>
        <v>#DIV/0!</v>
      </c>
    </row>
    <row r="23" spans="1:13" x14ac:dyDescent="0.25">
      <c r="A23" s="110">
        <f t="shared" si="4"/>
        <v>13</v>
      </c>
      <c r="B23" s="108"/>
      <c r="C23" s="112"/>
      <c r="D23" s="7"/>
      <c r="E23" s="7"/>
      <c r="F23" s="7"/>
      <c r="G23" s="7"/>
      <c r="H23" s="7"/>
      <c r="I23" s="7"/>
      <c r="J23" s="62" t="e">
        <f t="shared" si="0"/>
        <v>#DIV/0!</v>
      </c>
      <c r="K23" s="62" t="e">
        <f t="shared" si="1"/>
        <v>#DIV/0!</v>
      </c>
      <c r="L23" s="62" t="e">
        <f t="shared" si="2"/>
        <v>#DIV/0!</v>
      </c>
      <c r="M23" s="63" t="e">
        <f t="shared" si="3"/>
        <v>#DIV/0!</v>
      </c>
    </row>
    <row r="24" spans="1:13" x14ac:dyDescent="0.25">
      <c r="A24" s="110">
        <f t="shared" si="4"/>
        <v>14</v>
      </c>
      <c r="B24" s="108"/>
      <c r="C24" s="112"/>
      <c r="D24" s="7"/>
      <c r="E24" s="7"/>
      <c r="F24" s="7"/>
      <c r="G24" s="7"/>
      <c r="H24" s="7"/>
      <c r="I24" s="7"/>
      <c r="J24" s="62" t="e">
        <f t="shared" si="0"/>
        <v>#DIV/0!</v>
      </c>
      <c r="K24" s="62" t="e">
        <f t="shared" si="1"/>
        <v>#DIV/0!</v>
      </c>
      <c r="L24" s="62" t="e">
        <f t="shared" si="2"/>
        <v>#DIV/0!</v>
      </c>
      <c r="M24" s="63" t="e">
        <f t="shared" si="3"/>
        <v>#DIV/0!</v>
      </c>
    </row>
    <row r="25" spans="1:13" x14ac:dyDescent="0.25">
      <c r="A25" s="110">
        <f t="shared" si="4"/>
        <v>15</v>
      </c>
      <c r="B25" s="108"/>
      <c r="C25" s="112"/>
      <c r="D25" s="7"/>
      <c r="E25" s="7"/>
      <c r="F25" s="7"/>
      <c r="G25" s="7"/>
      <c r="H25" s="7"/>
      <c r="I25" s="7"/>
      <c r="J25" s="62" t="e">
        <f t="shared" si="0"/>
        <v>#DIV/0!</v>
      </c>
      <c r="K25" s="62" t="e">
        <f t="shared" si="1"/>
        <v>#DIV/0!</v>
      </c>
      <c r="L25" s="62" t="e">
        <f t="shared" si="2"/>
        <v>#DIV/0!</v>
      </c>
      <c r="M25" s="63" t="e">
        <f t="shared" si="3"/>
        <v>#DIV/0!</v>
      </c>
    </row>
    <row r="26" spans="1:13" x14ac:dyDescent="0.25">
      <c r="A26" s="110">
        <f t="shared" si="4"/>
        <v>16</v>
      </c>
      <c r="B26" s="108"/>
      <c r="C26" s="112"/>
      <c r="D26" s="7"/>
      <c r="E26" s="7"/>
      <c r="F26" s="7"/>
      <c r="G26" s="7"/>
      <c r="H26" s="7"/>
      <c r="I26" s="7"/>
      <c r="J26" s="62" t="e">
        <f t="shared" si="0"/>
        <v>#DIV/0!</v>
      </c>
      <c r="K26" s="62" t="e">
        <f t="shared" si="1"/>
        <v>#DIV/0!</v>
      </c>
      <c r="L26" s="62" t="e">
        <f t="shared" si="2"/>
        <v>#DIV/0!</v>
      </c>
      <c r="M26" s="63" t="e">
        <f t="shared" si="3"/>
        <v>#DIV/0!</v>
      </c>
    </row>
    <row r="27" spans="1:13" x14ac:dyDescent="0.25">
      <c r="A27" s="110">
        <f t="shared" si="4"/>
        <v>17</v>
      </c>
      <c r="B27" s="108"/>
      <c r="C27" s="112"/>
      <c r="D27" s="7"/>
      <c r="E27" s="7"/>
      <c r="F27" s="7"/>
      <c r="G27" s="7"/>
      <c r="H27" s="7"/>
      <c r="I27" s="7"/>
      <c r="J27" s="62" t="e">
        <f t="shared" si="0"/>
        <v>#DIV/0!</v>
      </c>
      <c r="K27" s="62" t="e">
        <f t="shared" si="1"/>
        <v>#DIV/0!</v>
      </c>
      <c r="L27" s="62" t="e">
        <f t="shared" si="2"/>
        <v>#DIV/0!</v>
      </c>
      <c r="M27" s="63" t="e">
        <f t="shared" si="3"/>
        <v>#DIV/0!</v>
      </c>
    </row>
    <row r="28" spans="1:13" x14ac:dyDescent="0.25">
      <c r="A28" s="110">
        <f t="shared" si="4"/>
        <v>18</v>
      </c>
      <c r="B28" s="108"/>
      <c r="C28" s="112"/>
      <c r="D28" s="7"/>
      <c r="E28" s="7"/>
      <c r="F28" s="7"/>
      <c r="G28" s="7"/>
      <c r="H28" s="7"/>
      <c r="I28" s="7"/>
      <c r="J28" s="62" t="e">
        <f t="shared" si="0"/>
        <v>#DIV/0!</v>
      </c>
      <c r="K28" s="62" t="e">
        <f t="shared" si="1"/>
        <v>#DIV/0!</v>
      </c>
      <c r="L28" s="62" t="e">
        <f t="shared" si="2"/>
        <v>#DIV/0!</v>
      </c>
      <c r="M28" s="63" t="e">
        <f t="shared" si="3"/>
        <v>#DIV/0!</v>
      </c>
    </row>
    <row r="29" spans="1:13" x14ac:dyDescent="0.25">
      <c r="A29" s="110">
        <f t="shared" si="4"/>
        <v>19</v>
      </c>
      <c r="B29" s="108"/>
      <c r="C29" s="112"/>
      <c r="D29" s="7"/>
      <c r="E29" s="7"/>
      <c r="F29" s="7"/>
      <c r="G29" s="7"/>
      <c r="H29" s="7"/>
      <c r="I29" s="7"/>
      <c r="J29" s="62" t="e">
        <f t="shared" si="0"/>
        <v>#DIV/0!</v>
      </c>
      <c r="K29" s="62" t="e">
        <f t="shared" si="1"/>
        <v>#DIV/0!</v>
      </c>
      <c r="L29" s="62" t="e">
        <f t="shared" si="2"/>
        <v>#DIV/0!</v>
      </c>
      <c r="M29" s="63" t="e">
        <f t="shared" si="3"/>
        <v>#DIV/0!</v>
      </c>
    </row>
    <row r="30" spans="1:13" x14ac:dyDescent="0.25">
      <c r="A30" s="111">
        <v>20</v>
      </c>
      <c r="B30" s="108"/>
      <c r="C30" s="112"/>
      <c r="D30" s="7"/>
      <c r="E30" s="7"/>
      <c r="F30" s="7"/>
      <c r="G30" s="7"/>
      <c r="H30" s="7"/>
      <c r="I30" s="7"/>
      <c r="J30" s="62" t="e">
        <f t="shared" si="0"/>
        <v>#DIV/0!</v>
      </c>
      <c r="K30" s="62" t="e">
        <f t="shared" si="1"/>
        <v>#DIV/0!</v>
      </c>
      <c r="L30" s="62" t="e">
        <f t="shared" si="2"/>
        <v>#DIV/0!</v>
      </c>
      <c r="M30" s="63" t="e">
        <f t="shared" si="3"/>
        <v>#DIV/0!</v>
      </c>
    </row>
    <row r="31" spans="1:13" x14ac:dyDescent="0.25">
      <c r="A31" s="110">
        <v>21</v>
      </c>
      <c r="B31" s="109"/>
      <c r="C31" s="112"/>
      <c r="D31" s="7"/>
      <c r="E31" s="7"/>
      <c r="F31" s="7"/>
      <c r="G31" s="7"/>
      <c r="H31" s="7"/>
      <c r="I31" s="7"/>
      <c r="J31" s="62" t="e">
        <f t="shared" si="0"/>
        <v>#DIV/0!</v>
      </c>
      <c r="K31" s="62" t="e">
        <f t="shared" si="1"/>
        <v>#DIV/0!</v>
      </c>
      <c r="L31" s="62" t="e">
        <f t="shared" si="2"/>
        <v>#DIV/0!</v>
      </c>
      <c r="M31" s="63" t="e">
        <f t="shared" si="3"/>
        <v>#DIV/0!</v>
      </c>
    </row>
    <row r="32" spans="1:13" x14ac:dyDescent="0.25">
      <c r="A32" s="111">
        <v>22</v>
      </c>
      <c r="B32" s="108"/>
      <c r="C32" s="112"/>
      <c r="D32" s="7"/>
      <c r="E32" s="7"/>
      <c r="F32" s="7"/>
      <c r="G32" s="7"/>
      <c r="H32" s="7"/>
      <c r="I32" s="7"/>
      <c r="J32" s="62" t="e">
        <f t="shared" ref="J32" si="5">COUNTIF(C32:I32,"Н")/COUNTA(C32:I32)</f>
        <v>#DIV/0!</v>
      </c>
      <c r="K32" s="62" t="e">
        <f t="shared" ref="K32" si="6">COUNTIF(C32:I32,"БД")/COUNTA(C32:I32)</f>
        <v>#DIV/0!</v>
      </c>
      <c r="L32" s="62" t="e">
        <f t="shared" ref="L32" si="7">COUNTIF(C32:I32,"Д")/COUNTA(C32:I32)</f>
        <v>#DIV/0!</v>
      </c>
      <c r="M32" s="63" t="e">
        <f t="shared" ref="M32" si="8">SUM(K32:L32)</f>
        <v>#DIV/0!</v>
      </c>
    </row>
    <row r="33" spans="1:13" x14ac:dyDescent="0.25">
      <c r="A33" s="110">
        <v>23</v>
      </c>
      <c r="B33" s="108"/>
      <c r="C33" s="112"/>
      <c r="D33" s="7"/>
      <c r="E33" s="7"/>
      <c r="F33" s="7"/>
      <c r="G33" s="7"/>
      <c r="H33" s="7"/>
      <c r="I33" s="7"/>
      <c r="J33" s="62" t="e">
        <f t="shared" si="0"/>
        <v>#DIV/0!</v>
      </c>
      <c r="K33" s="62" t="e">
        <f t="shared" si="1"/>
        <v>#DIV/0!</v>
      </c>
      <c r="L33" s="62" t="e">
        <f t="shared" si="2"/>
        <v>#DIV/0!</v>
      </c>
      <c r="M33" s="63" t="e">
        <f t="shared" si="3"/>
        <v>#DIV/0!</v>
      </c>
    </row>
    <row r="34" spans="1:13" x14ac:dyDescent="0.25">
      <c r="A34" s="110">
        <v>24</v>
      </c>
      <c r="B34" s="109"/>
      <c r="C34" s="112"/>
      <c r="D34" s="7"/>
      <c r="E34" s="7"/>
      <c r="F34" s="7"/>
      <c r="G34" s="7"/>
      <c r="H34" s="7"/>
      <c r="I34" s="7"/>
      <c r="J34" s="62" t="e">
        <f t="shared" si="0"/>
        <v>#DIV/0!</v>
      </c>
      <c r="K34" s="62" t="e">
        <f t="shared" si="1"/>
        <v>#DIV/0!</v>
      </c>
      <c r="L34" s="62" t="e">
        <f t="shared" si="2"/>
        <v>#DIV/0!</v>
      </c>
      <c r="M34" s="63" t="e">
        <f t="shared" si="3"/>
        <v>#DIV/0!</v>
      </c>
    </row>
    <row r="35" spans="1:13" x14ac:dyDescent="0.25">
      <c r="A35" s="110">
        <v>25</v>
      </c>
      <c r="B35" s="108"/>
      <c r="C35" s="112"/>
      <c r="D35" s="7"/>
      <c r="E35" s="7"/>
      <c r="F35" s="7"/>
      <c r="G35" s="7"/>
      <c r="H35" s="7"/>
      <c r="I35" s="7"/>
      <c r="J35" s="62" t="e">
        <f t="shared" si="0"/>
        <v>#DIV/0!</v>
      </c>
      <c r="K35" s="62" t="e">
        <f t="shared" si="1"/>
        <v>#DIV/0!</v>
      </c>
      <c r="L35" s="62" t="e">
        <f t="shared" si="2"/>
        <v>#DIV/0!</v>
      </c>
      <c r="M35" s="63" t="e">
        <f t="shared" si="3"/>
        <v>#DIV/0!</v>
      </c>
    </row>
    <row r="36" spans="1:13" x14ac:dyDescent="0.25">
      <c r="A36" s="110">
        <v>26</v>
      </c>
      <c r="B36" s="108"/>
      <c r="C36" s="112"/>
      <c r="D36" s="7"/>
      <c r="E36" s="7"/>
      <c r="F36" s="7"/>
      <c r="G36" s="7"/>
      <c r="H36" s="7"/>
      <c r="I36" s="7"/>
      <c r="J36" s="62" t="e">
        <f t="shared" si="0"/>
        <v>#DIV/0!</v>
      </c>
      <c r="K36" s="62" t="e">
        <f t="shared" si="1"/>
        <v>#DIV/0!</v>
      </c>
      <c r="L36" s="62" t="e">
        <f t="shared" si="2"/>
        <v>#DIV/0!</v>
      </c>
      <c r="M36" s="63" t="e">
        <f t="shared" si="3"/>
        <v>#DIV/0!</v>
      </c>
    </row>
    <row r="37" spans="1:13" x14ac:dyDescent="0.25">
      <c r="A37" s="145" t="s">
        <v>128</v>
      </c>
      <c r="B37" s="159"/>
      <c r="C37" s="62" t="e">
        <f t="shared" ref="C37:I37" si="9">COUNTIF(C11:C36,"Н")/COUNTA(C11:C36)</f>
        <v>#DIV/0!</v>
      </c>
      <c r="D37" s="62" t="e">
        <f t="shared" si="9"/>
        <v>#DIV/0!</v>
      </c>
      <c r="E37" s="62" t="e">
        <f t="shared" si="9"/>
        <v>#DIV/0!</v>
      </c>
      <c r="F37" s="62" t="e">
        <f t="shared" si="9"/>
        <v>#DIV/0!</v>
      </c>
      <c r="G37" s="62" t="e">
        <f t="shared" si="9"/>
        <v>#DIV/0!</v>
      </c>
      <c r="H37" s="62" t="e">
        <f t="shared" si="9"/>
        <v>#DIV/0!</v>
      </c>
      <c r="I37" s="62" t="e">
        <f t="shared" si="9"/>
        <v>#DIV/0!</v>
      </c>
      <c r="J37" s="148" t="s">
        <v>11</v>
      </c>
      <c r="K37" s="149"/>
      <c r="L37" s="149"/>
      <c r="M37" s="118"/>
    </row>
    <row r="38" spans="1:13" x14ac:dyDescent="0.25">
      <c r="A38" s="145" t="s">
        <v>125</v>
      </c>
      <c r="B38" s="145"/>
      <c r="C38" s="62" t="e">
        <f t="shared" ref="C38:I38" si="10">COUNTIF(C11:C36,"БД")/COUNTA(C11:C36)</f>
        <v>#DIV/0!</v>
      </c>
      <c r="D38" s="62" t="e">
        <f t="shared" si="10"/>
        <v>#DIV/0!</v>
      </c>
      <c r="E38" s="62" t="e">
        <f t="shared" si="10"/>
        <v>#DIV/0!</v>
      </c>
      <c r="F38" s="62" t="e">
        <f t="shared" si="10"/>
        <v>#DIV/0!</v>
      </c>
      <c r="G38" s="62" t="e">
        <f t="shared" si="10"/>
        <v>#DIV/0!</v>
      </c>
      <c r="H38" s="62" t="e">
        <f t="shared" si="10"/>
        <v>#DIV/0!</v>
      </c>
      <c r="I38" s="62" t="e">
        <f t="shared" si="10"/>
        <v>#DIV/0!</v>
      </c>
      <c r="J38" s="146" t="s">
        <v>124</v>
      </c>
      <c r="K38" s="147"/>
      <c r="L38" s="147"/>
      <c r="M38" s="121"/>
    </row>
    <row r="39" spans="1:13" x14ac:dyDescent="0.25">
      <c r="A39" s="145" t="s">
        <v>14</v>
      </c>
      <c r="B39" s="145"/>
      <c r="C39" s="62" t="e">
        <f t="shared" ref="C39:I39" si="11">COUNTIF(C11:C36,"Д")/COUNTA(C11:C36)</f>
        <v>#DIV/0!</v>
      </c>
      <c r="D39" s="62" t="e">
        <f t="shared" si="11"/>
        <v>#DIV/0!</v>
      </c>
      <c r="E39" s="62" t="e">
        <f t="shared" si="11"/>
        <v>#DIV/0!</v>
      </c>
      <c r="F39" s="62" t="e">
        <f t="shared" si="11"/>
        <v>#DIV/0!</v>
      </c>
      <c r="G39" s="62" t="e">
        <f t="shared" si="11"/>
        <v>#DIV/0!</v>
      </c>
      <c r="H39" s="62" t="e">
        <f t="shared" si="11"/>
        <v>#DIV/0!</v>
      </c>
      <c r="I39" s="62" t="e">
        <f t="shared" si="11"/>
        <v>#DIV/0!</v>
      </c>
      <c r="J39" s="150" t="s">
        <v>12</v>
      </c>
      <c r="K39" s="152"/>
      <c r="L39" s="152"/>
      <c r="M39" s="124"/>
    </row>
    <row r="40" spans="1:13" ht="33.75" x14ac:dyDescent="0.25">
      <c r="A40" s="151" t="s">
        <v>126</v>
      </c>
      <c r="B40" s="151"/>
      <c r="C40" s="62" t="e">
        <f>SUM(C37:C38:C39)</f>
        <v>#DIV/0!</v>
      </c>
      <c r="D40" s="62" t="e">
        <f>SUM(D37:D38:D39)</f>
        <v>#DIV/0!</v>
      </c>
      <c r="E40" s="62" t="e">
        <f>SUM(E37:E38:E39)</f>
        <v>#DIV/0!</v>
      </c>
      <c r="F40" s="62" t="e">
        <f>SUM(F37:F38:F39)</f>
        <v>#DIV/0!</v>
      </c>
      <c r="G40" s="62" t="e">
        <f>SUM(G37:G38:G39)</f>
        <v>#DIV/0!</v>
      </c>
      <c r="H40" s="62" t="e">
        <f>SUM(H37:H38:H39)</f>
        <v>#DIV/0!</v>
      </c>
      <c r="I40" s="62" t="e">
        <f>SUM(I37:I38:I39)</f>
        <v>#DIV/0!</v>
      </c>
      <c r="J40" s="65" t="s">
        <v>129</v>
      </c>
      <c r="K40" s="65" t="s">
        <v>123</v>
      </c>
      <c r="L40" s="66" t="s">
        <v>13</v>
      </c>
      <c r="M40" s="66" t="s">
        <v>10</v>
      </c>
    </row>
    <row r="41" spans="1:13" x14ac:dyDescent="0.25">
      <c r="A41" s="151" t="s">
        <v>15</v>
      </c>
      <c r="B41" s="151"/>
      <c r="C41" s="67"/>
      <c r="D41" s="67"/>
      <c r="E41" s="67"/>
      <c r="F41" s="67"/>
      <c r="G41" s="67"/>
      <c r="H41" s="67"/>
      <c r="I41" s="67"/>
      <c r="J41" s="68" t="e">
        <f>AVERAGE(J11:J36)</f>
        <v>#DIV/0!</v>
      </c>
      <c r="K41" s="68" t="e">
        <f>AVERAGE(K11:K36)</f>
        <v>#DIV/0!</v>
      </c>
      <c r="L41" s="68" t="e">
        <f>AVERAGE(L11:L36)</f>
        <v>#DIV/0!</v>
      </c>
      <c r="M41" s="68" t="e">
        <f>AVERAGE(M11:M36)</f>
        <v>#DIV/0!</v>
      </c>
    </row>
    <row r="43" spans="1:13" ht="15.75" x14ac:dyDescent="0.25">
      <c r="A43" s="1" t="s">
        <v>134</v>
      </c>
      <c r="C43" s="5"/>
    </row>
    <row r="44" spans="1:13" x14ac:dyDescent="0.25">
      <c r="A44" s="138" t="s">
        <v>4</v>
      </c>
      <c r="B44" s="140" t="s">
        <v>5</v>
      </c>
      <c r="C44" s="170" t="s">
        <v>106</v>
      </c>
      <c r="D44" s="154" t="s">
        <v>107</v>
      </c>
      <c r="E44" s="154" t="s">
        <v>108</v>
      </c>
      <c r="F44" s="154" t="s">
        <v>109</v>
      </c>
      <c r="G44" s="154" t="s">
        <v>110</v>
      </c>
      <c r="H44" s="154" t="s">
        <v>111</v>
      </c>
      <c r="I44" s="154" t="s">
        <v>112</v>
      </c>
      <c r="J44" s="128" t="s">
        <v>6</v>
      </c>
      <c r="K44" s="128"/>
      <c r="L44" s="128"/>
      <c r="M44" s="128"/>
    </row>
    <row r="45" spans="1:13" x14ac:dyDescent="0.25">
      <c r="A45" s="138"/>
      <c r="B45" s="141"/>
      <c r="C45" s="171"/>
      <c r="D45" s="155"/>
      <c r="E45" s="155"/>
      <c r="F45" s="155"/>
      <c r="G45" s="155"/>
      <c r="H45" s="155"/>
      <c r="I45" s="155"/>
      <c r="J45" s="124" t="s">
        <v>7</v>
      </c>
      <c r="K45" s="124"/>
      <c r="L45" s="124"/>
      <c r="M45" s="124"/>
    </row>
    <row r="46" spans="1:13" x14ac:dyDescent="0.25">
      <c r="A46" s="138"/>
      <c r="B46" s="141"/>
      <c r="C46" s="171"/>
      <c r="D46" s="155"/>
      <c r="E46" s="155"/>
      <c r="F46" s="155"/>
      <c r="G46" s="155"/>
      <c r="H46" s="155"/>
      <c r="I46" s="155"/>
      <c r="J46" s="129" t="s">
        <v>127</v>
      </c>
      <c r="K46" s="129" t="s">
        <v>8</v>
      </c>
      <c r="L46" s="129" t="s">
        <v>9</v>
      </c>
      <c r="M46" s="130" t="s">
        <v>10</v>
      </c>
    </row>
    <row r="47" spans="1:13" x14ac:dyDescent="0.25">
      <c r="A47" s="138"/>
      <c r="B47" s="141"/>
      <c r="C47" s="171"/>
      <c r="D47" s="155"/>
      <c r="E47" s="155"/>
      <c r="F47" s="155"/>
      <c r="G47" s="155"/>
      <c r="H47" s="155"/>
      <c r="I47" s="155"/>
      <c r="J47" s="129"/>
      <c r="K47" s="129"/>
      <c r="L47" s="129"/>
      <c r="M47" s="130"/>
    </row>
    <row r="48" spans="1:13" x14ac:dyDescent="0.25">
      <c r="A48" s="139"/>
      <c r="B48" s="179"/>
      <c r="C48" s="172"/>
      <c r="D48" s="156"/>
      <c r="E48" s="156"/>
      <c r="F48" s="156"/>
      <c r="G48" s="156"/>
      <c r="H48" s="156"/>
      <c r="I48" s="156"/>
      <c r="J48" s="129"/>
      <c r="K48" s="129"/>
      <c r="L48" s="129"/>
      <c r="M48" s="130"/>
    </row>
    <row r="49" spans="1:13" x14ac:dyDescent="0.25">
      <c r="A49" s="110">
        <v>1</v>
      </c>
      <c r="B49" s="108"/>
      <c r="C49" s="112"/>
      <c r="D49" s="7"/>
      <c r="E49" s="7"/>
      <c r="F49" s="7"/>
      <c r="G49" s="7"/>
      <c r="H49" s="7"/>
      <c r="I49" s="7"/>
      <c r="J49" s="44" t="e">
        <f>COUNTIF(C49:I49,"Н")/COUNTA(C49:I49)</f>
        <v>#DIV/0!</v>
      </c>
      <c r="K49" s="44" t="e">
        <f>COUNTIF(C49:I49,"БД")/COUNTA(C49:I49)</f>
        <v>#DIV/0!</v>
      </c>
      <c r="L49" s="44" t="e">
        <f>COUNTIF(C49:I49,"Д")/COUNTA(C49:I49)</f>
        <v>#DIV/0!</v>
      </c>
      <c r="M49" s="43" t="e">
        <f t="shared" ref="M49:M74" si="12">SUM(K49:L49)</f>
        <v>#DIV/0!</v>
      </c>
    </row>
    <row r="50" spans="1:13" x14ac:dyDescent="0.25">
      <c r="A50" s="111">
        <v>2</v>
      </c>
      <c r="B50" s="108"/>
      <c r="C50" s="112"/>
      <c r="D50" s="7"/>
      <c r="E50" s="7"/>
      <c r="F50" s="7"/>
      <c r="G50" s="7"/>
      <c r="H50" s="7"/>
      <c r="I50" s="7"/>
      <c r="J50" s="44" t="e">
        <f t="shared" ref="J50:J74" si="13">COUNTIF(C50:I50,"Н")/COUNTA(C50:I50)</f>
        <v>#DIV/0!</v>
      </c>
      <c r="K50" s="44" t="e">
        <f t="shared" ref="K50:K74" si="14">COUNTIF(C50:I50,"БД")/COUNTA(C50:I50)</f>
        <v>#DIV/0!</v>
      </c>
      <c r="L50" s="44" t="e">
        <f t="shared" ref="L50:L74" si="15">COUNTIF(C50:I50,"Д")/COUNTA(C50:I50)</f>
        <v>#DIV/0!</v>
      </c>
      <c r="M50" s="43" t="e">
        <f t="shared" si="12"/>
        <v>#DIV/0!</v>
      </c>
    </row>
    <row r="51" spans="1:13" x14ac:dyDescent="0.25">
      <c r="A51" s="110">
        <v>3</v>
      </c>
      <c r="B51" s="108"/>
      <c r="C51" s="112"/>
      <c r="D51" s="7"/>
      <c r="E51" s="7"/>
      <c r="F51" s="7"/>
      <c r="G51" s="7"/>
      <c r="H51" s="7"/>
      <c r="I51" s="7"/>
      <c r="J51" s="44" t="e">
        <f t="shared" si="13"/>
        <v>#DIV/0!</v>
      </c>
      <c r="K51" s="44" t="e">
        <f t="shared" si="14"/>
        <v>#DIV/0!</v>
      </c>
      <c r="L51" s="44" t="e">
        <f t="shared" si="15"/>
        <v>#DIV/0!</v>
      </c>
      <c r="M51" s="43" t="e">
        <f t="shared" si="12"/>
        <v>#DIV/0!</v>
      </c>
    </row>
    <row r="52" spans="1:13" x14ac:dyDescent="0.25">
      <c r="A52" s="111">
        <v>4</v>
      </c>
      <c r="B52" s="108"/>
      <c r="C52" s="112"/>
      <c r="D52" s="7"/>
      <c r="E52" s="7"/>
      <c r="F52" s="7"/>
      <c r="G52" s="7"/>
      <c r="H52" s="7"/>
      <c r="I52" s="7"/>
      <c r="J52" s="44" t="e">
        <f t="shared" si="13"/>
        <v>#DIV/0!</v>
      </c>
      <c r="K52" s="44" t="e">
        <f t="shared" si="14"/>
        <v>#DIV/0!</v>
      </c>
      <c r="L52" s="44" t="e">
        <f t="shared" si="15"/>
        <v>#DIV/0!</v>
      </c>
      <c r="M52" s="43" t="e">
        <f t="shared" si="12"/>
        <v>#DIV/0!</v>
      </c>
    </row>
    <row r="53" spans="1:13" x14ac:dyDescent="0.25">
      <c r="A53" s="110">
        <v>5</v>
      </c>
      <c r="B53" s="108"/>
      <c r="C53" s="112"/>
      <c r="D53" s="7"/>
      <c r="E53" s="7"/>
      <c r="F53" s="7"/>
      <c r="G53" s="7"/>
      <c r="H53" s="7"/>
      <c r="I53" s="7"/>
      <c r="J53" s="44" t="e">
        <f t="shared" si="13"/>
        <v>#DIV/0!</v>
      </c>
      <c r="K53" s="44" t="e">
        <f t="shared" si="14"/>
        <v>#DIV/0!</v>
      </c>
      <c r="L53" s="44" t="e">
        <f t="shared" si="15"/>
        <v>#DIV/0!</v>
      </c>
      <c r="M53" s="43" t="e">
        <f t="shared" si="12"/>
        <v>#DIV/0!</v>
      </c>
    </row>
    <row r="54" spans="1:13" x14ac:dyDescent="0.25">
      <c r="A54" s="111">
        <v>6</v>
      </c>
      <c r="B54" s="109"/>
      <c r="C54" s="112"/>
      <c r="D54" s="7"/>
      <c r="E54" s="7"/>
      <c r="F54" s="7"/>
      <c r="G54" s="7"/>
      <c r="H54" s="7"/>
      <c r="I54" s="7"/>
      <c r="J54" s="44" t="e">
        <f t="shared" si="13"/>
        <v>#DIV/0!</v>
      </c>
      <c r="K54" s="44" t="e">
        <f t="shared" si="14"/>
        <v>#DIV/0!</v>
      </c>
      <c r="L54" s="44" t="e">
        <f t="shared" si="15"/>
        <v>#DIV/0!</v>
      </c>
      <c r="M54" s="43" t="e">
        <f t="shared" si="12"/>
        <v>#DIV/0!</v>
      </c>
    </row>
    <row r="55" spans="1:13" x14ac:dyDescent="0.25">
      <c r="A55" s="110">
        <v>7</v>
      </c>
      <c r="B55" s="109"/>
      <c r="C55" s="112"/>
      <c r="D55" s="7"/>
      <c r="E55" s="7"/>
      <c r="F55" s="7"/>
      <c r="G55" s="7"/>
      <c r="H55" s="7"/>
      <c r="I55" s="7"/>
      <c r="J55" s="44" t="e">
        <f t="shared" si="13"/>
        <v>#DIV/0!</v>
      </c>
      <c r="K55" s="44" t="e">
        <f t="shared" si="14"/>
        <v>#DIV/0!</v>
      </c>
      <c r="L55" s="44" t="e">
        <f t="shared" si="15"/>
        <v>#DIV/0!</v>
      </c>
      <c r="M55" s="43" t="e">
        <f t="shared" si="12"/>
        <v>#DIV/0!</v>
      </c>
    </row>
    <row r="56" spans="1:13" x14ac:dyDescent="0.25">
      <c r="A56" s="111">
        <v>8</v>
      </c>
      <c r="B56" s="108"/>
      <c r="C56" s="112"/>
      <c r="D56" s="7"/>
      <c r="E56" s="7"/>
      <c r="F56" s="7"/>
      <c r="G56" s="7"/>
      <c r="H56" s="7"/>
      <c r="I56" s="7"/>
      <c r="J56" s="44" t="e">
        <f t="shared" si="13"/>
        <v>#DIV/0!</v>
      </c>
      <c r="K56" s="44" t="e">
        <f t="shared" si="14"/>
        <v>#DIV/0!</v>
      </c>
      <c r="L56" s="44" t="e">
        <f t="shared" si="15"/>
        <v>#DIV/0!</v>
      </c>
      <c r="M56" s="43" t="e">
        <f t="shared" si="12"/>
        <v>#DIV/0!</v>
      </c>
    </row>
    <row r="57" spans="1:13" x14ac:dyDescent="0.25">
      <c r="A57" s="110">
        <v>9</v>
      </c>
      <c r="B57" s="108"/>
      <c r="C57" s="112"/>
      <c r="D57" s="7"/>
      <c r="E57" s="7"/>
      <c r="F57" s="7"/>
      <c r="G57" s="7"/>
      <c r="H57" s="7"/>
      <c r="I57" s="7"/>
      <c r="J57" s="44" t="e">
        <f t="shared" si="13"/>
        <v>#DIV/0!</v>
      </c>
      <c r="K57" s="44" t="e">
        <f t="shared" si="14"/>
        <v>#DIV/0!</v>
      </c>
      <c r="L57" s="44" t="e">
        <f t="shared" si="15"/>
        <v>#DIV/0!</v>
      </c>
      <c r="M57" s="43" t="e">
        <f t="shared" si="12"/>
        <v>#DIV/0!</v>
      </c>
    </row>
    <row r="58" spans="1:13" x14ac:dyDescent="0.25">
      <c r="A58" s="111">
        <v>10</v>
      </c>
      <c r="B58" s="109"/>
      <c r="C58" s="112"/>
      <c r="D58" s="7"/>
      <c r="E58" s="7"/>
      <c r="F58" s="7"/>
      <c r="G58" s="7"/>
      <c r="H58" s="7"/>
      <c r="I58" s="7"/>
      <c r="J58" s="44" t="e">
        <f t="shared" si="13"/>
        <v>#DIV/0!</v>
      </c>
      <c r="K58" s="44" t="e">
        <f t="shared" si="14"/>
        <v>#DIV/0!</v>
      </c>
      <c r="L58" s="44" t="e">
        <f t="shared" si="15"/>
        <v>#DIV/0!</v>
      </c>
      <c r="M58" s="43" t="e">
        <f t="shared" si="12"/>
        <v>#DIV/0!</v>
      </c>
    </row>
    <row r="59" spans="1:13" x14ac:dyDescent="0.25">
      <c r="A59" s="110">
        <v>11</v>
      </c>
      <c r="B59" s="108"/>
      <c r="C59" s="112"/>
      <c r="D59" s="7"/>
      <c r="E59" s="7"/>
      <c r="F59" s="7"/>
      <c r="G59" s="7"/>
      <c r="H59" s="7"/>
      <c r="I59" s="7"/>
      <c r="J59" s="44" t="e">
        <f t="shared" si="13"/>
        <v>#DIV/0!</v>
      </c>
      <c r="K59" s="44" t="e">
        <f t="shared" si="14"/>
        <v>#DIV/0!</v>
      </c>
      <c r="L59" s="44" t="e">
        <f t="shared" si="15"/>
        <v>#DIV/0!</v>
      </c>
      <c r="M59" s="43" t="e">
        <f t="shared" si="12"/>
        <v>#DIV/0!</v>
      </c>
    </row>
    <row r="60" spans="1:13" x14ac:dyDescent="0.25">
      <c r="A60" s="111">
        <v>12</v>
      </c>
      <c r="B60" s="108"/>
      <c r="C60" s="112"/>
      <c r="D60" s="7"/>
      <c r="E60" s="7"/>
      <c r="F60" s="7"/>
      <c r="G60" s="7"/>
      <c r="H60" s="7"/>
      <c r="I60" s="7"/>
      <c r="J60" s="44" t="e">
        <f t="shared" si="13"/>
        <v>#DIV/0!</v>
      </c>
      <c r="K60" s="44" t="e">
        <f t="shared" si="14"/>
        <v>#DIV/0!</v>
      </c>
      <c r="L60" s="44" t="e">
        <f t="shared" si="15"/>
        <v>#DIV/0!</v>
      </c>
      <c r="M60" s="43" t="e">
        <f t="shared" si="12"/>
        <v>#DIV/0!</v>
      </c>
    </row>
    <row r="61" spans="1:13" x14ac:dyDescent="0.25">
      <c r="A61" s="110">
        <v>13</v>
      </c>
      <c r="B61" s="108"/>
      <c r="C61" s="112"/>
      <c r="D61" s="7"/>
      <c r="E61" s="7"/>
      <c r="F61" s="7"/>
      <c r="G61" s="7"/>
      <c r="H61" s="7"/>
      <c r="I61" s="7"/>
      <c r="J61" s="44" t="e">
        <f t="shared" si="13"/>
        <v>#DIV/0!</v>
      </c>
      <c r="K61" s="44" t="e">
        <f t="shared" si="14"/>
        <v>#DIV/0!</v>
      </c>
      <c r="L61" s="44" t="e">
        <f t="shared" si="15"/>
        <v>#DIV/0!</v>
      </c>
      <c r="M61" s="43" t="e">
        <f t="shared" si="12"/>
        <v>#DIV/0!</v>
      </c>
    </row>
    <row r="62" spans="1:13" x14ac:dyDescent="0.25">
      <c r="A62" s="111">
        <v>14</v>
      </c>
      <c r="B62" s="108"/>
      <c r="C62" s="112"/>
      <c r="D62" s="7"/>
      <c r="E62" s="7"/>
      <c r="F62" s="7"/>
      <c r="G62" s="7"/>
      <c r="H62" s="7"/>
      <c r="I62" s="7"/>
      <c r="J62" s="44" t="e">
        <f t="shared" si="13"/>
        <v>#DIV/0!</v>
      </c>
      <c r="K62" s="44" t="e">
        <f t="shared" si="14"/>
        <v>#DIV/0!</v>
      </c>
      <c r="L62" s="44" t="e">
        <f t="shared" si="15"/>
        <v>#DIV/0!</v>
      </c>
      <c r="M62" s="43" t="e">
        <f t="shared" si="12"/>
        <v>#DIV/0!</v>
      </c>
    </row>
    <row r="63" spans="1:13" x14ac:dyDescent="0.25">
      <c r="A63" s="110">
        <v>15</v>
      </c>
      <c r="B63" s="108"/>
      <c r="C63" s="112"/>
      <c r="D63" s="7"/>
      <c r="E63" s="7"/>
      <c r="F63" s="7"/>
      <c r="G63" s="7"/>
      <c r="H63" s="7"/>
      <c r="I63" s="7"/>
      <c r="J63" s="44" t="e">
        <f t="shared" si="13"/>
        <v>#DIV/0!</v>
      </c>
      <c r="K63" s="44" t="e">
        <f t="shared" si="14"/>
        <v>#DIV/0!</v>
      </c>
      <c r="L63" s="44" t="e">
        <f t="shared" si="15"/>
        <v>#DIV/0!</v>
      </c>
      <c r="M63" s="43" t="e">
        <f t="shared" si="12"/>
        <v>#DIV/0!</v>
      </c>
    </row>
    <row r="64" spans="1:13" x14ac:dyDescent="0.25">
      <c r="A64" s="111">
        <v>16</v>
      </c>
      <c r="B64" s="108"/>
      <c r="C64" s="112"/>
      <c r="D64" s="7"/>
      <c r="E64" s="7"/>
      <c r="F64" s="7"/>
      <c r="G64" s="7"/>
      <c r="H64" s="7"/>
      <c r="I64" s="7"/>
      <c r="J64" s="44" t="e">
        <f t="shared" si="13"/>
        <v>#DIV/0!</v>
      </c>
      <c r="K64" s="44" t="e">
        <f t="shared" si="14"/>
        <v>#DIV/0!</v>
      </c>
      <c r="L64" s="44" t="e">
        <f t="shared" si="15"/>
        <v>#DIV/0!</v>
      </c>
      <c r="M64" s="43" t="e">
        <f t="shared" si="12"/>
        <v>#DIV/0!</v>
      </c>
    </row>
    <row r="65" spans="1:13" x14ac:dyDescent="0.25">
      <c r="A65" s="110">
        <v>17</v>
      </c>
      <c r="B65" s="108"/>
      <c r="C65" s="112"/>
      <c r="D65" s="7"/>
      <c r="E65" s="7"/>
      <c r="F65" s="7"/>
      <c r="G65" s="7"/>
      <c r="H65" s="7"/>
      <c r="I65" s="7"/>
      <c r="J65" s="44" t="e">
        <f t="shared" si="13"/>
        <v>#DIV/0!</v>
      </c>
      <c r="K65" s="44" t="e">
        <f t="shared" si="14"/>
        <v>#DIV/0!</v>
      </c>
      <c r="L65" s="44" t="e">
        <f t="shared" si="15"/>
        <v>#DIV/0!</v>
      </c>
      <c r="M65" s="43" t="e">
        <f t="shared" si="12"/>
        <v>#DIV/0!</v>
      </c>
    </row>
    <row r="66" spans="1:13" x14ac:dyDescent="0.25">
      <c r="A66" s="111">
        <v>18</v>
      </c>
      <c r="B66" s="108"/>
      <c r="C66" s="112"/>
      <c r="D66" s="7"/>
      <c r="E66" s="7"/>
      <c r="F66" s="7"/>
      <c r="G66" s="7"/>
      <c r="H66" s="7"/>
      <c r="I66" s="7"/>
      <c r="J66" s="44" t="e">
        <f t="shared" si="13"/>
        <v>#DIV/0!</v>
      </c>
      <c r="K66" s="44" t="e">
        <f t="shared" si="14"/>
        <v>#DIV/0!</v>
      </c>
      <c r="L66" s="44" t="e">
        <f t="shared" si="15"/>
        <v>#DIV/0!</v>
      </c>
      <c r="M66" s="43" t="e">
        <f t="shared" si="12"/>
        <v>#DIV/0!</v>
      </c>
    </row>
    <row r="67" spans="1:13" x14ac:dyDescent="0.25">
      <c r="A67" s="110">
        <v>19</v>
      </c>
      <c r="B67" s="108"/>
      <c r="C67" s="112"/>
      <c r="D67" s="7"/>
      <c r="E67" s="7"/>
      <c r="F67" s="7"/>
      <c r="G67" s="7"/>
      <c r="H67" s="7"/>
      <c r="I67" s="7"/>
      <c r="J67" s="44" t="e">
        <f t="shared" si="13"/>
        <v>#DIV/0!</v>
      </c>
      <c r="K67" s="44" t="e">
        <f t="shared" si="14"/>
        <v>#DIV/0!</v>
      </c>
      <c r="L67" s="44" t="e">
        <f t="shared" si="15"/>
        <v>#DIV/0!</v>
      </c>
      <c r="M67" s="43" t="e">
        <f t="shared" si="12"/>
        <v>#DIV/0!</v>
      </c>
    </row>
    <row r="68" spans="1:13" x14ac:dyDescent="0.25">
      <c r="A68" s="111">
        <v>20</v>
      </c>
      <c r="B68" s="108"/>
      <c r="C68" s="112"/>
      <c r="D68" s="7"/>
      <c r="E68" s="7"/>
      <c r="F68" s="7"/>
      <c r="G68" s="7"/>
      <c r="H68" s="7"/>
      <c r="I68" s="7"/>
      <c r="J68" s="44" t="e">
        <f t="shared" si="13"/>
        <v>#DIV/0!</v>
      </c>
      <c r="K68" s="44" t="e">
        <f t="shared" si="14"/>
        <v>#DIV/0!</v>
      </c>
      <c r="L68" s="44" t="e">
        <f t="shared" si="15"/>
        <v>#DIV/0!</v>
      </c>
      <c r="M68" s="43" t="e">
        <f t="shared" si="12"/>
        <v>#DIV/0!</v>
      </c>
    </row>
    <row r="69" spans="1:13" x14ac:dyDescent="0.25">
      <c r="A69" s="110">
        <v>21</v>
      </c>
      <c r="B69" s="109"/>
      <c r="C69" s="112"/>
      <c r="D69" s="7"/>
      <c r="E69" s="7"/>
      <c r="F69" s="7"/>
      <c r="G69" s="7"/>
      <c r="H69" s="7"/>
      <c r="I69" s="7"/>
      <c r="J69" s="44" t="e">
        <f t="shared" si="13"/>
        <v>#DIV/0!</v>
      </c>
      <c r="K69" s="44" t="e">
        <f t="shared" si="14"/>
        <v>#DIV/0!</v>
      </c>
      <c r="L69" s="44" t="e">
        <f t="shared" si="15"/>
        <v>#DIV/0!</v>
      </c>
      <c r="M69" s="43" t="e">
        <f t="shared" si="12"/>
        <v>#DIV/0!</v>
      </c>
    </row>
    <row r="70" spans="1:13" x14ac:dyDescent="0.25">
      <c r="A70" s="111">
        <v>22</v>
      </c>
      <c r="B70" s="108"/>
      <c r="C70" s="112"/>
      <c r="D70" s="7"/>
      <c r="E70" s="7"/>
      <c r="F70" s="7"/>
      <c r="G70" s="7"/>
      <c r="H70" s="7"/>
      <c r="I70" s="7"/>
      <c r="J70" s="44" t="e">
        <f t="shared" si="13"/>
        <v>#DIV/0!</v>
      </c>
      <c r="K70" s="44" t="e">
        <f t="shared" si="14"/>
        <v>#DIV/0!</v>
      </c>
      <c r="L70" s="44" t="e">
        <f t="shared" si="15"/>
        <v>#DIV/0!</v>
      </c>
      <c r="M70" s="43" t="e">
        <f t="shared" si="12"/>
        <v>#DIV/0!</v>
      </c>
    </row>
    <row r="71" spans="1:13" x14ac:dyDescent="0.25">
      <c r="A71" s="110">
        <v>23</v>
      </c>
      <c r="B71" s="108"/>
      <c r="C71" s="112"/>
      <c r="D71" s="7"/>
      <c r="E71" s="7"/>
      <c r="F71" s="7"/>
      <c r="G71" s="7"/>
      <c r="H71" s="7"/>
      <c r="I71" s="7"/>
      <c r="J71" s="44" t="e">
        <f t="shared" si="13"/>
        <v>#DIV/0!</v>
      </c>
      <c r="K71" s="44" t="e">
        <f t="shared" si="14"/>
        <v>#DIV/0!</v>
      </c>
      <c r="L71" s="44" t="e">
        <f t="shared" si="15"/>
        <v>#DIV/0!</v>
      </c>
      <c r="M71" s="43" t="e">
        <f t="shared" si="12"/>
        <v>#DIV/0!</v>
      </c>
    </row>
    <row r="72" spans="1:13" x14ac:dyDescent="0.25">
      <c r="A72" s="110">
        <v>24</v>
      </c>
      <c r="B72" s="109"/>
      <c r="C72" s="112"/>
      <c r="D72" s="7"/>
      <c r="E72" s="7"/>
      <c r="F72" s="7"/>
      <c r="G72" s="7"/>
      <c r="H72" s="7"/>
      <c r="I72" s="7"/>
      <c r="J72" s="44" t="e">
        <f t="shared" si="13"/>
        <v>#DIV/0!</v>
      </c>
      <c r="K72" s="44" t="e">
        <f t="shared" si="14"/>
        <v>#DIV/0!</v>
      </c>
      <c r="L72" s="44" t="e">
        <f t="shared" si="15"/>
        <v>#DIV/0!</v>
      </c>
      <c r="M72" s="43" t="e">
        <f t="shared" si="12"/>
        <v>#DIV/0!</v>
      </c>
    </row>
    <row r="73" spans="1:13" x14ac:dyDescent="0.25">
      <c r="A73" s="110">
        <v>25</v>
      </c>
      <c r="B73" s="108"/>
      <c r="C73" s="112"/>
      <c r="D73" s="7"/>
      <c r="E73" s="7"/>
      <c r="F73" s="7"/>
      <c r="G73" s="7"/>
      <c r="H73" s="7"/>
      <c r="I73" s="7"/>
      <c r="J73" s="44" t="e">
        <f t="shared" si="13"/>
        <v>#DIV/0!</v>
      </c>
      <c r="K73" s="44" t="e">
        <f t="shared" si="14"/>
        <v>#DIV/0!</v>
      </c>
      <c r="L73" s="44" t="e">
        <f t="shared" si="15"/>
        <v>#DIV/0!</v>
      </c>
      <c r="M73" s="43" t="e">
        <f t="shared" si="12"/>
        <v>#DIV/0!</v>
      </c>
    </row>
    <row r="74" spans="1:13" x14ac:dyDescent="0.25">
      <c r="A74" s="110">
        <v>26</v>
      </c>
      <c r="B74" s="108"/>
      <c r="C74" s="112"/>
      <c r="D74" s="7"/>
      <c r="E74" s="7"/>
      <c r="F74" s="7"/>
      <c r="G74" s="7"/>
      <c r="H74" s="7"/>
      <c r="I74" s="7"/>
      <c r="J74" s="44" t="e">
        <f t="shared" si="13"/>
        <v>#DIV/0!</v>
      </c>
      <c r="K74" s="44" t="e">
        <f t="shared" si="14"/>
        <v>#DIV/0!</v>
      </c>
      <c r="L74" s="44" t="e">
        <f t="shared" si="15"/>
        <v>#DIV/0!</v>
      </c>
      <c r="M74" s="43" t="e">
        <f t="shared" si="12"/>
        <v>#DIV/0!</v>
      </c>
    </row>
    <row r="75" spans="1:13" x14ac:dyDescent="0.25">
      <c r="A75" s="115" t="s">
        <v>128</v>
      </c>
      <c r="B75" s="153"/>
      <c r="C75" s="44" t="e">
        <f t="shared" ref="C75:I75" si="16">COUNTIF(C49:C74,"Н")/COUNTA(C49:C74)</f>
        <v>#DIV/0!</v>
      </c>
      <c r="D75" s="44" t="e">
        <f t="shared" si="16"/>
        <v>#DIV/0!</v>
      </c>
      <c r="E75" s="44" t="e">
        <f t="shared" si="16"/>
        <v>#DIV/0!</v>
      </c>
      <c r="F75" s="44" t="e">
        <f t="shared" si="16"/>
        <v>#DIV/0!</v>
      </c>
      <c r="G75" s="44" t="e">
        <f t="shared" si="16"/>
        <v>#DIV/0!</v>
      </c>
      <c r="H75" s="44" t="e">
        <f t="shared" si="16"/>
        <v>#DIV/0!</v>
      </c>
      <c r="I75" s="44" t="e">
        <f t="shared" si="16"/>
        <v>#DIV/0!</v>
      </c>
      <c r="J75" s="116" t="s">
        <v>11</v>
      </c>
      <c r="K75" s="117"/>
      <c r="L75" s="117"/>
      <c r="M75" s="118"/>
    </row>
    <row r="76" spans="1:13" x14ac:dyDescent="0.25">
      <c r="A76" s="115" t="s">
        <v>125</v>
      </c>
      <c r="B76" s="115"/>
      <c r="C76" s="44" t="e">
        <f t="shared" ref="C76:I76" si="17">COUNTIF(C49:C74,"БД")/COUNTA(C49:C74)</f>
        <v>#DIV/0!</v>
      </c>
      <c r="D76" s="44" t="e">
        <f t="shared" si="17"/>
        <v>#DIV/0!</v>
      </c>
      <c r="E76" s="44" t="e">
        <f t="shared" si="17"/>
        <v>#DIV/0!</v>
      </c>
      <c r="F76" s="44" t="e">
        <f t="shared" si="17"/>
        <v>#DIV/0!</v>
      </c>
      <c r="G76" s="44" t="e">
        <f t="shared" si="17"/>
        <v>#DIV/0!</v>
      </c>
      <c r="H76" s="44" t="e">
        <f t="shared" si="17"/>
        <v>#DIV/0!</v>
      </c>
      <c r="I76" s="44" t="e">
        <f t="shared" si="17"/>
        <v>#DIV/0!</v>
      </c>
      <c r="J76" s="119" t="s">
        <v>124</v>
      </c>
      <c r="K76" s="120"/>
      <c r="L76" s="120"/>
      <c r="M76" s="121"/>
    </row>
    <row r="77" spans="1:13" x14ac:dyDescent="0.25">
      <c r="A77" s="115" t="s">
        <v>14</v>
      </c>
      <c r="B77" s="115"/>
      <c r="C77" s="44" t="e">
        <f t="shared" ref="C77:I77" si="18">COUNTIF(C49:C74,"Д")/COUNTA(C49:C74)</f>
        <v>#DIV/0!</v>
      </c>
      <c r="D77" s="44" t="e">
        <f t="shared" si="18"/>
        <v>#DIV/0!</v>
      </c>
      <c r="E77" s="44" t="e">
        <f t="shared" si="18"/>
        <v>#DIV/0!</v>
      </c>
      <c r="F77" s="44" t="e">
        <f t="shared" si="18"/>
        <v>#DIV/0!</v>
      </c>
      <c r="G77" s="44" t="e">
        <f t="shared" si="18"/>
        <v>#DIV/0!</v>
      </c>
      <c r="H77" s="44" t="e">
        <f t="shared" si="18"/>
        <v>#DIV/0!</v>
      </c>
      <c r="I77" s="44" t="e">
        <f t="shared" si="18"/>
        <v>#DIV/0!</v>
      </c>
      <c r="J77" s="122" t="s">
        <v>12</v>
      </c>
      <c r="K77" s="123"/>
      <c r="L77" s="123"/>
      <c r="M77" s="124"/>
    </row>
    <row r="78" spans="1:13" ht="33.75" x14ac:dyDescent="0.25">
      <c r="A78" s="113" t="s">
        <v>126</v>
      </c>
      <c r="B78" s="113"/>
      <c r="C78" s="44" t="e">
        <f t="shared" ref="C78:I78" si="19">SUM(C76:C77)</f>
        <v>#DIV/0!</v>
      </c>
      <c r="D78" s="44" t="e">
        <f t="shared" si="19"/>
        <v>#DIV/0!</v>
      </c>
      <c r="E78" s="44" t="e">
        <f t="shared" si="19"/>
        <v>#DIV/0!</v>
      </c>
      <c r="F78" s="44" t="e">
        <f t="shared" si="19"/>
        <v>#DIV/0!</v>
      </c>
      <c r="G78" s="44" t="e">
        <f t="shared" si="19"/>
        <v>#DIV/0!</v>
      </c>
      <c r="H78" s="44" t="e">
        <f t="shared" si="19"/>
        <v>#DIV/0!</v>
      </c>
      <c r="I78" s="44" t="e">
        <f t="shared" si="19"/>
        <v>#DIV/0!</v>
      </c>
      <c r="J78" s="50" t="s">
        <v>129</v>
      </c>
      <c r="K78" s="50" t="s">
        <v>123</v>
      </c>
      <c r="L78" s="9" t="s">
        <v>13</v>
      </c>
      <c r="M78" s="10" t="s">
        <v>10</v>
      </c>
    </row>
    <row r="79" spans="1:13" x14ac:dyDescent="0.25">
      <c r="A79" s="114" t="s">
        <v>15</v>
      </c>
      <c r="B79" s="114"/>
      <c r="C79" s="11"/>
      <c r="D79" s="11"/>
      <c r="E79" s="11"/>
      <c r="F79" s="11"/>
      <c r="G79" s="11"/>
      <c r="H79" s="11"/>
      <c r="I79" s="11"/>
      <c r="J79" s="45" t="e">
        <f>AVERAGE(J49:J74)</f>
        <v>#DIV/0!</v>
      </c>
      <c r="K79" s="45" t="e">
        <f>AVERAGE(K49:K74)</f>
        <v>#DIV/0!</v>
      </c>
      <c r="L79" s="45" t="e">
        <f>AVERAGE(L49:L74)</f>
        <v>#DIV/0!</v>
      </c>
      <c r="M79" s="45" t="e">
        <f>AVERAGE(M49:M74)</f>
        <v>#DIV/0!</v>
      </c>
    </row>
  </sheetData>
  <mergeCells count="47">
    <mergeCell ref="A40:B40"/>
    <mergeCell ref="A41:B41"/>
    <mergeCell ref="J37:M37"/>
    <mergeCell ref="J38:M38"/>
    <mergeCell ref="J39:M39"/>
    <mergeCell ref="A37:B37"/>
    <mergeCell ref="A38:B38"/>
    <mergeCell ref="A39:B39"/>
    <mergeCell ref="J6:M6"/>
    <mergeCell ref="J7:M7"/>
    <mergeCell ref="J8:J10"/>
    <mergeCell ref="K8:K10"/>
    <mergeCell ref="L8:L10"/>
    <mergeCell ref="M8:M10"/>
    <mergeCell ref="A4:I4"/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A44:A48"/>
    <mergeCell ref="B44:B48"/>
    <mergeCell ref="C44:C48"/>
    <mergeCell ref="D44:D48"/>
    <mergeCell ref="E44:E48"/>
    <mergeCell ref="F44:F48"/>
    <mergeCell ref="G44:G48"/>
    <mergeCell ref="H44:H48"/>
    <mergeCell ref="I44:I48"/>
    <mergeCell ref="J44:M44"/>
    <mergeCell ref="J45:M45"/>
    <mergeCell ref="J46:J48"/>
    <mergeCell ref="K46:K48"/>
    <mergeCell ref="L46:L48"/>
    <mergeCell ref="M46:M48"/>
    <mergeCell ref="A78:B78"/>
    <mergeCell ref="A79:B79"/>
    <mergeCell ref="A75:B75"/>
    <mergeCell ref="J75:M75"/>
    <mergeCell ref="A76:B76"/>
    <mergeCell ref="J76:M76"/>
    <mergeCell ref="A77:B77"/>
    <mergeCell ref="J77:M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opLeftCell="A32" zoomScale="85" zoomScaleNormal="85" workbookViewId="0">
      <selection activeCell="K2" sqref="K2"/>
    </sheetView>
  </sheetViews>
  <sheetFormatPr defaultRowHeight="15" x14ac:dyDescent="0.25"/>
  <cols>
    <col min="1" max="1" width="9.42578125" customWidth="1"/>
    <col min="2" max="2" width="23" customWidth="1"/>
    <col min="3" max="3" width="9.140625" customWidth="1"/>
    <col min="4" max="5" width="9.140625" style="49" customWidth="1"/>
    <col min="6" max="6" width="10.85546875" customWidth="1"/>
    <col min="7" max="12" width="9.140625" customWidth="1"/>
    <col min="13" max="13" width="10.5703125" customWidth="1"/>
    <col min="14" max="14" width="12.42578125" customWidth="1"/>
    <col min="15" max="15" width="12.85546875" customWidth="1"/>
  </cols>
  <sheetData>
    <row r="1" spans="1:28" ht="15.75" x14ac:dyDescent="0.25">
      <c r="A1" s="53" t="s">
        <v>0</v>
      </c>
      <c r="B1" s="54"/>
      <c r="C1" s="53"/>
      <c r="D1" s="55"/>
      <c r="E1" s="56"/>
      <c r="F1" s="57"/>
      <c r="G1" s="57"/>
      <c r="H1" s="57"/>
      <c r="I1" s="58"/>
      <c r="J1" s="58"/>
      <c r="K1" s="58"/>
      <c r="L1" s="58"/>
      <c r="M1" s="58"/>
      <c r="N1" s="58"/>
      <c r="O1" s="58"/>
    </row>
    <row r="2" spans="1:28" ht="15.75" x14ac:dyDescent="0.25">
      <c r="A2" s="59" t="s">
        <v>1</v>
      </c>
      <c r="B2" s="57"/>
      <c r="C2" s="59" t="s">
        <v>141</v>
      </c>
      <c r="D2" s="60"/>
      <c r="E2" s="60"/>
      <c r="F2" s="59"/>
      <c r="G2" s="60"/>
      <c r="H2" s="59"/>
      <c r="I2" s="59"/>
      <c r="J2" s="59"/>
      <c r="K2" s="90"/>
      <c r="L2" s="58"/>
      <c r="M2" s="58"/>
      <c r="N2" s="58"/>
      <c r="O2" s="58"/>
    </row>
    <row r="3" spans="1:28" ht="15.75" x14ac:dyDescent="0.25">
      <c r="A3" s="59" t="s">
        <v>2</v>
      </c>
      <c r="B3" s="57"/>
      <c r="C3" s="59" t="s">
        <v>16</v>
      </c>
      <c r="D3" s="56"/>
      <c r="E3" s="56"/>
      <c r="F3" s="57"/>
      <c r="G3" s="57"/>
      <c r="H3" s="57"/>
      <c r="I3" s="58"/>
      <c r="J3" s="58"/>
      <c r="K3" s="58"/>
      <c r="L3" s="58"/>
      <c r="M3" s="58"/>
      <c r="N3" s="58"/>
      <c r="O3" s="58"/>
    </row>
    <row r="4" spans="1:28" x14ac:dyDescent="0.25">
      <c r="A4" s="3" t="s">
        <v>3</v>
      </c>
      <c r="B4" s="4"/>
      <c r="C4" s="4"/>
      <c r="D4" s="48"/>
      <c r="E4" s="48"/>
      <c r="F4" s="4"/>
      <c r="G4" s="4"/>
      <c r="H4" s="4"/>
      <c r="I4" s="4"/>
      <c r="J4" s="58"/>
      <c r="K4" s="58"/>
      <c r="L4" s="58"/>
      <c r="M4" s="58"/>
      <c r="N4" s="58"/>
      <c r="O4" s="58"/>
    </row>
    <row r="5" spans="1:28" ht="15.75" x14ac:dyDescent="0.25">
      <c r="A5" s="59" t="s">
        <v>56</v>
      </c>
      <c r="B5" s="58"/>
      <c r="C5" s="5"/>
      <c r="D5" s="61"/>
      <c r="E5" s="61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28" ht="15" customHeight="1" x14ac:dyDescent="0.25">
      <c r="A6" s="138" t="s">
        <v>4</v>
      </c>
      <c r="B6" s="140" t="s">
        <v>5</v>
      </c>
      <c r="C6" s="170" t="s">
        <v>113</v>
      </c>
      <c r="D6" s="181" t="s">
        <v>114</v>
      </c>
      <c r="E6" s="181" t="s">
        <v>115</v>
      </c>
      <c r="F6" s="181" t="s">
        <v>116</v>
      </c>
      <c r="G6" s="181" t="s">
        <v>117</v>
      </c>
      <c r="H6" s="181" t="s">
        <v>118</v>
      </c>
      <c r="I6" s="181" t="s">
        <v>119</v>
      </c>
      <c r="J6" s="181" t="s">
        <v>120</v>
      </c>
      <c r="K6" s="170" t="s">
        <v>121</v>
      </c>
      <c r="L6" s="128" t="s">
        <v>6</v>
      </c>
      <c r="M6" s="128"/>
      <c r="N6" s="128"/>
      <c r="O6" s="128"/>
    </row>
    <row r="7" spans="1:28" ht="15" customHeight="1" x14ac:dyDescent="0.25">
      <c r="A7" s="138"/>
      <c r="B7" s="144"/>
      <c r="C7" s="171"/>
      <c r="D7" s="182"/>
      <c r="E7" s="182"/>
      <c r="F7" s="182"/>
      <c r="G7" s="182"/>
      <c r="H7" s="182"/>
      <c r="I7" s="182"/>
      <c r="J7" s="182"/>
      <c r="K7" s="171"/>
      <c r="L7" s="124" t="s">
        <v>7</v>
      </c>
      <c r="M7" s="124"/>
      <c r="N7" s="124"/>
      <c r="O7" s="124"/>
    </row>
    <row r="8" spans="1:28" ht="15" customHeight="1" x14ac:dyDescent="0.25">
      <c r="A8" s="138"/>
      <c r="B8" s="144"/>
      <c r="C8" s="171"/>
      <c r="D8" s="182"/>
      <c r="E8" s="182"/>
      <c r="F8" s="182"/>
      <c r="G8" s="182"/>
      <c r="H8" s="182"/>
      <c r="I8" s="182"/>
      <c r="J8" s="182"/>
      <c r="K8" s="171"/>
      <c r="L8" s="150" t="s">
        <v>127</v>
      </c>
      <c r="M8" s="150" t="s">
        <v>122</v>
      </c>
      <c r="N8" s="150" t="s">
        <v>9</v>
      </c>
      <c r="O8" s="150" t="s">
        <v>10</v>
      </c>
    </row>
    <row r="9" spans="1:28" ht="15" customHeight="1" x14ac:dyDescent="0.25">
      <c r="A9" s="138"/>
      <c r="B9" s="144"/>
      <c r="C9" s="171"/>
      <c r="D9" s="182"/>
      <c r="E9" s="182"/>
      <c r="F9" s="182"/>
      <c r="G9" s="182"/>
      <c r="H9" s="182"/>
      <c r="I9" s="182"/>
      <c r="J9" s="182"/>
      <c r="K9" s="171"/>
      <c r="L9" s="150"/>
      <c r="M9" s="150"/>
      <c r="N9" s="150"/>
      <c r="O9" s="150"/>
    </row>
    <row r="10" spans="1:28" x14ac:dyDescent="0.25">
      <c r="A10" s="139"/>
      <c r="B10" s="178"/>
      <c r="C10" s="172"/>
      <c r="D10" s="183"/>
      <c r="E10" s="183"/>
      <c r="F10" s="183"/>
      <c r="G10" s="183"/>
      <c r="H10" s="183"/>
      <c r="I10" s="183"/>
      <c r="J10" s="183"/>
      <c r="K10" s="172"/>
      <c r="L10" s="150"/>
      <c r="M10" s="150"/>
      <c r="N10" s="150"/>
      <c r="O10" s="150"/>
    </row>
    <row r="11" spans="1:28" x14ac:dyDescent="0.25">
      <c r="A11" s="110">
        <v>1</v>
      </c>
      <c r="B11" s="108"/>
      <c r="C11" s="112"/>
      <c r="D11" s="7"/>
      <c r="E11" s="7"/>
      <c r="F11" s="7"/>
      <c r="G11" s="7"/>
      <c r="H11" s="7"/>
      <c r="I11" s="7"/>
      <c r="J11" s="7"/>
      <c r="K11" s="7"/>
      <c r="L11" s="62" t="e">
        <f>COUNTIF(C11:K11,"Н")/COUNTA(C11:K11)</f>
        <v>#DIV/0!</v>
      </c>
      <c r="M11" s="62" t="e">
        <f>COUNTIF(C11:K11,"БД")/COUNTA(C11:K11)</f>
        <v>#DIV/0!</v>
      </c>
      <c r="N11" s="62" t="e">
        <f>COUNTIF(C11:K11,"Д")/COUNTA(C11:K11)</f>
        <v>#DIV/0!</v>
      </c>
      <c r="O11" s="63" t="e">
        <f t="shared" ref="O11:O29" si="0">SUM(M11:N11)</f>
        <v>#DIV/0!</v>
      </c>
      <c r="R11" s="47"/>
    </row>
    <row r="12" spans="1:28" x14ac:dyDescent="0.25">
      <c r="A12" s="111">
        <v>2</v>
      </c>
      <c r="B12" s="108"/>
      <c r="C12" s="112"/>
      <c r="D12" s="7"/>
      <c r="E12" s="7"/>
      <c r="F12" s="7"/>
      <c r="G12" s="7"/>
      <c r="H12" s="7"/>
      <c r="I12" s="7"/>
      <c r="J12" s="7"/>
      <c r="K12" s="7"/>
      <c r="L12" s="62" t="e">
        <f t="shared" ref="L12:L35" si="1">COUNTIF(C12:K12,"Н")/COUNTA(C12:K12)</f>
        <v>#DIV/0!</v>
      </c>
      <c r="M12" s="62" t="e">
        <f t="shared" ref="M12:M35" si="2">COUNTIF(C12:K12,"БД")/COUNTA(C12:K12)</f>
        <v>#DIV/0!</v>
      </c>
      <c r="N12" s="62" t="e">
        <f t="shared" ref="N12:N35" si="3">COUNTIF(C12:K12,"Д")/COUNTA(C12:K12)</f>
        <v>#DIV/0!</v>
      </c>
      <c r="O12" s="63" t="e">
        <f t="shared" si="0"/>
        <v>#DIV/0!</v>
      </c>
    </row>
    <row r="13" spans="1:28" x14ac:dyDescent="0.25">
      <c r="A13" s="110">
        <v>3</v>
      </c>
      <c r="B13" s="108"/>
      <c r="C13" s="112"/>
      <c r="D13" s="7"/>
      <c r="E13" s="7"/>
      <c r="F13" s="7"/>
      <c r="G13" s="7"/>
      <c r="H13" s="7"/>
      <c r="I13" s="7"/>
      <c r="J13" s="7"/>
      <c r="K13" s="7"/>
      <c r="L13" s="62" t="e">
        <f t="shared" si="1"/>
        <v>#DIV/0!</v>
      </c>
      <c r="M13" s="62" t="e">
        <f t="shared" si="2"/>
        <v>#DIV/0!</v>
      </c>
      <c r="N13" s="62" t="e">
        <f t="shared" si="3"/>
        <v>#DIV/0!</v>
      </c>
      <c r="O13" s="63" t="e">
        <f t="shared" si="0"/>
        <v>#DIV/0!</v>
      </c>
    </row>
    <row r="14" spans="1:28" x14ac:dyDescent="0.25">
      <c r="A14" s="111">
        <v>4</v>
      </c>
      <c r="B14" s="108"/>
      <c r="C14" s="112"/>
      <c r="D14" s="7"/>
      <c r="E14" s="7"/>
      <c r="F14" s="7"/>
      <c r="G14" s="7"/>
      <c r="H14" s="7"/>
      <c r="I14" s="7"/>
      <c r="J14" s="7"/>
      <c r="K14" s="7"/>
      <c r="L14" s="62" t="e">
        <f t="shared" si="1"/>
        <v>#DIV/0!</v>
      </c>
      <c r="M14" s="62" t="e">
        <f t="shared" si="2"/>
        <v>#DIV/0!</v>
      </c>
      <c r="N14" s="62" t="e">
        <f t="shared" si="3"/>
        <v>#DIV/0!</v>
      </c>
      <c r="O14" s="63" t="e">
        <f t="shared" si="0"/>
        <v>#DIV/0!</v>
      </c>
    </row>
    <row r="15" spans="1:28" x14ac:dyDescent="0.25">
      <c r="A15" s="110">
        <v>5</v>
      </c>
      <c r="B15" s="108"/>
      <c r="C15" s="112"/>
      <c r="D15" s="7"/>
      <c r="E15" s="7"/>
      <c r="F15" s="7"/>
      <c r="G15" s="7"/>
      <c r="H15" s="7"/>
      <c r="I15" s="7"/>
      <c r="J15" s="7"/>
      <c r="K15" s="7"/>
      <c r="L15" s="62" t="e">
        <f t="shared" si="1"/>
        <v>#DIV/0!</v>
      </c>
      <c r="M15" s="62" t="e">
        <f t="shared" si="2"/>
        <v>#DIV/0!</v>
      </c>
      <c r="N15" s="62" t="e">
        <f t="shared" si="3"/>
        <v>#DIV/0!</v>
      </c>
      <c r="O15" s="63" t="e">
        <f t="shared" si="0"/>
        <v>#DIV/0!</v>
      </c>
    </row>
    <row r="16" spans="1:28" s="46" customFormat="1" x14ac:dyDescent="0.25">
      <c r="A16">
        <v>6</v>
      </c>
      <c r="B16" s="109"/>
      <c r="C16" s="112"/>
      <c r="D16" s="7"/>
      <c r="E16" s="7"/>
      <c r="F16" s="7"/>
      <c r="G16" s="7"/>
      <c r="H16" s="7"/>
      <c r="I16" s="7"/>
      <c r="J16" s="7"/>
      <c r="K16" s="7"/>
      <c r="L16" s="89" t="e">
        <f t="shared" si="1"/>
        <v>#DIV/0!</v>
      </c>
      <c r="M16" s="89" t="e">
        <f t="shared" si="2"/>
        <v>#DIV/0!</v>
      </c>
      <c r="N16" s="62" t="e">
        <f t="shared" si="3"/>
        <v>#DIV/0!</v>
      </c>
      <c r="O16" s="64" t="e">
        <f t="shared" si="0"/>
        <v>#DIV/0!</v>
      </c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15" x14ac:dyDescent="0.25">
      <c r="A17" s="110">
        <v>7</v>
      </c>
      <c r="B17" s="109"/>
      <c r="C17" s="112"/>
      <c r="D17" s="7"/>
      <c r="E17" s="7"/>
      <c r="F17" s="7"/>
      <c r="G17" s="7"/>
      <c r="H17" s="7"/>
      <c r="I17" s="7"/>
      <c r="J17" s="7"/>
      <c r="K17" s="7"/>
      <c r="L17" s="62" t="e">
        <f t="shared" si="1"/>
        <v>#DIV/0!</v>
      </c>
      <c r="M17" s="62" t="e">
        <f t="shared" si="2"/>
        <v>#DIV/0!</v>
      </c>
      <c r="N17" s="62" t="e">
        <f t="shared" si="3"/>
        <v>#DIV/0!</v>
      </c>
      <c r="O17" s="63" t="e">
        <f t="shared" si="0"/>
        <v>#DIV/0!</v>
      </c>
    </row>
    <row r="18" spans="1:15" x14ac:dyDescent="0.25">
      <c r="A18" s="111">
        <v>8</v>
      </c>
      <c r="B18" s="108"/>
      <c r="C18" s="112"/>
      <c r="D18" s="7"/>
      <c r="E18" s="7"/>
      <c r="F18" s="7"/>
      <c r="G18" s="7"/>
      <c r="H18" s="7"/>
      <c r="I18" s="7"/>
      <c r="J18" s="7"/>
      <c r="K18" s="7"/>
      <c r="L18" s="62" t="e">
        <f t="shared" si="1"/>
        <v>#DIV/0!</v>
      </c>
      <c r="M18" s="62" t="e">
        <f t="shared" si="2"/>
        <v>#DIV/0!</v>
      </c>
      <c r="N18" s="62" t="e">
        <f t="shared" si="3"/>
        <v>#DIV/0!</v>
      </c>
      <c r="O18" s="63" t="e">
        <f t="shared" si="0"/>
        <v>#DIV/0!</v>
      </c>
    </row>
    <row r="19" spans="1:15" x14ac:dyDescent="0.25">
      <c r="A19" s="110">
        <v>9</v>
      </c>
      <c r="B19" s="108"/>
      <c r="C19" s="112"/>
      <c r="D19" s="7"/>
      <c r="E19" s="7"/>
      <c r="F19" s="7"/>
      <c r="G19" s="7"/>
      <c r="H19" s="7"/>
      <c r="I19" s="7"/>
      <c r="J19" s="7"/>
      <c r="K19" s="7"/>
      <c r="L19" s="62" t="e">
        <f t="shared" si="1"/>
        <v>#DIV/0!</v>
      </c>
      <c r="M19" s="62" t="e">
        <f t="shared" si="2"/>
        <v>#DIV/0!</v>
      </c>
      <c r="N19" s="62" t="e">
        <f t="shared" si="3"/>
        <v>#DIV/0!</v>
      </c>
      <c r="O19" s="63" t="e">
        <f t="shared" si="0"/>
        <v>#DIV/0!</v>
      </c>
    </row>
    <row r="20" spans="1:15" x14ac:dyDescent="0.25">
      <c r="A20" s="111">
        <v>10</v>
      </c>
      <c r="B20" s="109"/>
      <c r="C20" s="112"/>
      <c r="D20" s="7"/>
      <c r="E20" s="7"/>
      <c r="F20" s="7"/>
      <c r="G20" s="7"/>
      <c r="H20" s="7"/>
      <c r="I20" s="7"/>
      <c r="J20" s="7"/>
      <c r="K20" s="7"/>
      <c r="L20" s="62" t="e">
        <f t="shared" si="1"/>
        <v>#DIV/0!</v>
      </c>
      <c r="M20" s="62" t="e">
        <f t="shared" si="2"/>
        <v>#DIV/0!</v>
      </c>
      <c r="N20" s="62" t="e">
        <f t="shared" si="3"/>
        <v>#DIV/0!</v>
      </c>
      <c r="O20" s="63" t="e">
        <f t="shared" si="0"/>
        <v>#DIV/0!</v>
      </c>
    </row>
    <row r="21" spans="1:15" x14ac:dyDescent="0.25">
      <c r="A21" s="110">
        <v>11</v>
      </c>
      <c r="B21" s="108"/>
      <c r="C21" s="112"/>
      <c r="D21" s="7"/>
      <c r="E21" s="7"/>
      <c r="F21" s="7"/>
      <c r="G21" s="7"/>
      <c r="H21" s="7"/>
      <c r="I21" s="7"/>
      <c r="J21" s="7"/>
      <c r="K21" s="7"/>
      <c r="L21" s="62" t="e">
        <f>COUNTIF(C21:K21,"Н")/COUNTA(C21:K21)</f>
        <v>#DIV/0!</v>
      </c>
      <c r="M21" s="62" t="e">
        <f t="shared" si="2"/>
        <v>#DIV/0!</v>
      </c>
      <c r="N21" s="62" t="e">
        <f t="shared" si="3"/>
        <v>#DIV/0!</v>
      </c>
      <c r="O21" s="63" t="e">
        <f t="shared" si="0"/>
        <v>#DIV/0!</v>
      </c>
    </row>
    <row r="22" spans="1:15" x14ac:dyDescent="0.25">
      <c r="A22" s="111">
        <v>12</v>
      </c>
      <c r="B22" s="108"/>
      <c r="C22" s="112"/>
      <c r="D22" s="7"/>
      <c r="E22" s="7"/>
      <c r="F22" s="7"/>
      <c r="G22" s="7"/>
      <c r="H22" s="7"/>
      <c r="I22" s="7"/>
      <c r="J22" s="7"/>
      <c r="K22" s="7"/>
      <c r="L22" s="62" t="e">
        <f t="shared" si="1"/>
        <v>#DIV/0!</v>
      </c>
      <c r="M22" s="62" t="e">
        <f t="shared" si="2"/>
        <v>#DIV/0!</v>
      </c>
      <c r="N22" s="62" t="e">
        <f t="shared" si="3"/>
        <v>#DIV/0!</v>
      </c>
      <c r="O22" s="63" t="e">
        <f t="shared" si="0"/>
        <v>#DIV/0!</v>
      </c>
    </row>
    <row r="23" spans="1:15" x14ac:dyDescent="0.25">
      <c r="A23" s="110">
        <v>13</v>
      </c>
      <c r="B23" s="108"/>
      <c r="C23" s="112"/>
      <c r="D23" s="7"/>
      <c r="E23" s="7"/>
      <c r="F23" s="7"/>
      <c r="G23" s="7"/>
      <c r="H23" s="7"/>
      <c r="I23" s="7"/>
      <c r="J23" s="7"/>
      <c r="K23" s="7"/>
      <c r="L23" s="62" t="e">
        <f t="shared" si="1"/>
        <v>#DIV/0!</v>
      </c>
      <c r="M23" s="62" t="e">
        <f t="shared" si="2"/>
        <v>#DIV/0!</v>
      </c>
      <c r="N23" s="62" t="e">
        <f t="shared" si="3"/>
        <v>#DIV/0!</v>
      </c>
      <c r="O23" s="63" t="e">
        <f t="shared" si="0"/>
        <v>#DIV/0!</v>
      </c>
    </row>
    <row r="24" spans="1:15" ht="15" customHeight="1" x14ac:dyDescent="0.25">
      <c r="A24" s="111">
        <v>14</v>
      </c>
      <c r="B24" s="108"/>
      <c r="C24" s="112"/>
      <c r="D24" s="7"/>
      <c r="E24" s="7"/>
      <c r="F24" s="7"/>
      <c r="G24" s="7"/>
      <c r="H24" s="7"/>
      <c r="I24" s="7"/>
      <c r="J24" s="7"/>
      <c r="K24" s="7"/>
      <c r="L24" s="62" t="e">
        <f t="shared" si="1"/>
        <v>#DIV/0!</v>
      </c>
      <c r="M24" s="62" t="e">
        <f t="shared" si="2"/>
        <v>#DIV/0!</v>
      </c>
      <c r="N24" s="62" t="e">
        <f t="shared" si="3"/>
        <v>#DIV/0!</v>
      </c>
      <c r="O24" s="63" t="e">
        <f t="shared" si="0"/>
        <v>#DIV/0!</v>
      </c>
    </row>
    <row r="25" spans="1:15" ht="26.25" hidden="1" customHeight="1" thickBot="1" x14ac:dyDescent="0.3">
      <c r="A25" s="110">
        <v>15</v>
      </c>
      <c r="B25" s="108"/>
      <c r="C25" s="112"/>
      <c r="D25" s="7"/>
      <c r="E25" s="7"/>
      <c r="F25" s="7"/>
      <c r="G25" s="7"/>
      <c r="H25" s="7"/>
      <c r="I25" s="7"/>
      <c r="J25" s="7"/>
      <c r="K25" s="7"/>
      <c r="L25" s="62" t="e">
        <f t="shared" si="1"/>
        <v>#DIV/0!</v>
      </c>
      <c r="M25" s="62" t="e">
        <f t="shared" si="2"/>
        <v>#DIV/0!</v>
      </c>
      <c r="N25" s="62" t="e">
        <f t="shared" si="3"/>
        <v>#DIV/0!</v>
      </c>
      <c r="O25" s="63" t="e">
        <f t="shared" si="0"/>
        <v>#DIV/0!</v>
      </c>
    </row>
    <row r="26" spans="1:15" x14ac:dyDescent="0.25">
      <c r="A26" s="111">
        <v>16</v>
      </c>
      <c r="B26" s="108"/>
      <c r="C26" s="112"/>
      <c r="D26" s="7"/>
      <c r="E26" s="7"/>
      <c r="F26" s="7"/>
      <c r="G26" s="7"/>
      <c r="H26" s="7"/>
      <c r="I26" s="7"/>
      <c r="J26" s="7"/>
      <c r="K26" s="7"/>
      <c r="L26" s="62" t="e">
        <f t="shared" si="1"/>
        <v>#DIV/0!</v>
      </c>
      <c r="M26" s="62" t="e">
        <f t="shared" si="2"/>
        <v>#DIV/0!</v>
      </c>
      <c r="N26" s="62" t="e">
        <f t="shared" si="3"/>
        <v>#DIV/0!</v>
      </c>
      <c r="O26" s="63" t="e">
        <f t="shared" si="0"/>
        <v>#DIV/0!</v>
      </c>
    </row>
    <row r="27" spans="1:15" x14ac:dyDescent="0.25">
      <c r="A27" s="110">
        <v>17</v>
      </c>
      <c r="B27" s="108"/>
      <c r="C27" s="112"/>
      <c r="D27" s="7"/>
      <c r="E27" s="7"/>
      <c r="F27" s="7"/>
      <c r="G27" s="7"/>
      <c r="H27" s="7"/>
      <c r="I27" s="7"/>
      <c r="J27" s="7"/>
      <c r="K27" s="7"/>
      <c r="L27" s="62" t="e">
        <f t="shared" si="1"/>
        <v>#DIV/0!</v>
      </c>
      <c r="M27" s="62" t="e">
        <f t="shared" si="2"/>
        <v>#DIV/0!</v>
      </c>
      <c r="N27" s="62" t="e">
        <f t="shared" si="3"/>
        <v>#DIV/0!</v>
      </c>
      <c r="O27" s="63" t="e">
        <f t="shared" si="0"/>
        <v>#DIV/0!</v>
      </c>
    </row>
    <row r="28" spans="1:15" x14ac:dyDescent="0.25">
      <c r="A28" s="111">
        <v>18</v>
      </c>
      <c r="B28" s="108"/>
      <c r="C28" s="112"/>
      <c r="D28" s="7"/>
      <c r="E28" s="7"/>
      <c r="F28" s="7"/>
      <c r="G28" s="7"/>
      <c r="H28" s="7"/>
      <c r="I28" s="7"/>
      <c r="J28" s="7"/>
      <c r="K28" s="7"/>
      <c r="L28" s="62" t="e">
        <f t="shared" si="1"/>
        <v>#DIV/0!</v>
      </c>
      <c r="M28" s="62" t="e">
        <f t="shared" si="2"/>
        <v>#DIV/0!</v>
      </c>
      <c r="N28" s="62" t="e">
        <f t="shared" si="3"/>
        <v>#DIV/0!</v>
      </c>
      <c r="O28" s="63" t="e">
        <f t="shared" si="0"/>
        <v>#DIV/0!</v>
      </c>
    </row>
    <row r="29" spans="1:15" x14ac:dyDescent="0.25">
      <c r="A29" s="110">
        <v>19</v>
      </c>
      <c r="B29" s="108"/>
      <c r="C29" s="112"/>
      <c r="D29" s="7"/>
      <c r="E29" s="7"/>
      <c r="F29" s="7"/>
      <c r="G29" s="7"/>
      <c r="H29" s="7"/>
      <c r="I29" s="7"/>
      <c r="J29" s="7"/>
      <c r="K29" s="7"/>
      <c r="L29" s="62" t="e">
        <f t="shared" si="1"/>
        <v>#DIV/0!</v>
      </c>
      <c r="M29" s="62" t="e">
        <f t="shared" si="2"/>
        <v>#DIV/0!</v>
      </c>
      <c r="N29" s="62" t="e">
        <f t="shared" si="3"/>
        <v>#DIV/0!</v>
      </c>
      <c r="O29" s="63" t="e">
        <f t="shared" si="0"/>
        <v>#DIV/0!</v>
      </c>
    </row>
    <row r="30" spans="1:15" x14ac:dyDescent="0.25">
      <c r="A30" s="111">
        <v>20</v>
      </c>
      <c r="B30" s="108"/>
      <c r="C30" s="112"/>
      <c r="D30" s="7"/>
      <c r="E30" s="7"/>
      <c r="F30" s="7"/>
      <c r="G30" s="7"/>
      <c r="H30" s="7"/>
      <c r="I30" s="7"/>
      <c r="J30" s="7"/>
      <c r="K30" s="7"/>
      <c r="L30" s="62" t="e">
        <f t="shared" si="1"/>
        <v>#DIV/0!</v>
      </c>
      <c r="M30" s="62" t="e">
        <f t="shared" si="2"/>
        <v>#DIV/0!</v>
      </c>
      <c r="N30" s="62" t="e">
        <f t="shared" si="3"/>
        <v>#DIV/0!</v>
      </c>
      <c r="O30" s="63" t="e">
        <f>SUM(L30:M30:N30)</f>
        <v>#DIV/0!</v>
      </c>
    </row>
    <row r="31" spans="1:15" x14ac:dyDescent="0.25">
      <c r="A31" s="111">
        <v>21</v>
      </c>
      <c r="B31" s="109"/>
      <c r="C31" s="112"/>
      <c r="D31" s="7"/>
      <c r="E31" s="7"/>
      <c r="F31" s="7"/>
      <c r="G31" s="7"/>
      <c r="H31" s="7"/>
      <c r="I31" s="7"/>
      <c r="J31" s="7"/>
      <c r="K31" s="7"/>
      <c r="L31" s="62" t="e">
        <f t="shared" si="1"/>
        <v>#DIV/0!</v>
      </c>
      <c r="M31" s="62" t="e">
        <f t="shared" si="2"/>
        <v>#DIV/0!</v>
      </c>
      <c r="N31" s="62" t="e">
        <f t="shared" si="3"/>
        <v>#DIV/0!</v>
      </c>
      <c r="O31" s="63" t="e">
        <f t="shared" ref="O31:O35" si="4">SUM(M31:N31)</f>
        <v>#DIV/0!</v>
      </c>
    </row>
    <row r="32" spans="1:15" x14ac:dyDescent="0.25">
      <c r="A32" s="111">
        <v>22</v>
      </c>
      <c r="B32" s="108"/>
      <c r="C32" s="112"/>
      <c r="D32" s="7"/>
      <c r="E32" s="7"/>
      <c r="F32" s="7"/>
      <c r="G32" s="7"/>
      <c r="H32" s="7"/>
      <c r="I32" s="7"/>
      <c r="J32" s="7"/>
      <c r="K32" s="7"/>
      <c r="L32" s="62" t="e">
        <f t="shared" si="1"/>
        <v>#DIV/0!</v>
      </c>
      <c r="M32" s="62" t="e">
        <f t="shared" si="2"/>
        <v>#DIV/0!</v>
      </c>
      <c r="N32" s="62" t="e">
        <f t="shared" si="3"/>
        <v>#DIV/0!</v>
      </c>
      <c r="O32" s="63" t="e">
        <f t="shared" si="4"/>
        <v>#DIV/0!</v>
      </c>
    </row>
    <row r="33" spans="1:15" x14ac:dyDescent="0.25">
      <c r="A33" s="110">
        <v>23</v>
      </c>
      <c r="B33" s="108"/>
      <c r="C33" s="112"/>
      <c r="D33" s="7"/>
      <c r="E33" s="7"/>
      <c r="F33" s="7"/>
      <c r="G33" s="7"/>
      <c r="H33" s="7"/>
      <c r="I33" s="7"/>
      <c r="J33" s="7"/>
      <c r="K33" s="7"/>
      <c r="L33" s="62" t="e">
        <f t="shared" si="1"/>
        <v>#DIV/0!</v>
      </c>
      <c r="M33" s="62" t="e">
        <f t="shared" si="2"/>
        <v>#DIV/0!</v>
      </c>
      <c r="N33" s="62" t="e">
        <f t="shared" si="3"/>
        <v>#DIV/0!</v>
      </c>
      <c r="O33" s="63" t="e">
        <f t="shared" si="4"/>
        <v>#DIV/0!</v>
      </c>
    </row>
    <row r="34" spans="1:15" x14ac:dyDescent="0.25">
      <c r="A34" s="110">
        <v>24</v>
      </c>
      <c r="B34" s="109"/>
      <c r="C34" s="112"/>
      <c r="D34" s="7"/>
      <c r="E34" s="7"/>
      <c r="F34" s="7"/>
      <c r="G34" s="7"/>
      <c r="H34" s="7"/>
      <c r="I34" s="7"/>
      <c r="J34" s="7"/>
      <c r="K34" s="7"/>
      <c r="L34" s="62" t="e">
        <f t="shared" si="1"/>
        <v>#DIV/0!</v>
      </c>
      <c r="M34" s="62" t="e">
        <f t="shared" si="2"/>
        <v>#DIV/0!</v>
      </c>
      <c r="N34" s="62" t="e">
        <f t="shared" si="3"/>
        <v>#DIV/0!</v>
      </c>
      <c r="O34" s="63" t="e">
        <f t="shared" si="4"/>
        <v>#DIV/0!</v>
      </c>
    </row>
    <row r="35" spans="1:15" x14ac:dyDescent="0.25">
      <c r="A35" s="110">
        <v>25</v>
      </c>
      <c r="B35" s="108"/>
      <c r="C35" s="112"/>
      <c r="D35" s="7"/>
      <c r="E35" s="7"/>
      <c r="F35" s="7"/>
      <c r="G35" s="7"/>
      <c r="H35" s="7"/>
      <c r="I35" s="7"/>
      <c r="J35" s="7"/>
      <c r="K35" s="7"/>
      <c r="L35" s="62" t="e">
        <f t="shared" si="1"/>
        <v>#DIV/0!</v>
      </c>
      <c r="M35" s="62" t="e">
        <f t="shared" si="2"/>
        <v>#DIV/0!</v>
      </c>
      <c r="N35" s="62" t="e">
        <f t="shared" si="3"/>
        <v>#DIV/0!</v>
      </c>
      <c r="O35" s="63" t="e">
        <f t="shared" si="4"/>
        <v>#DIV/0!</v>
      </c>
    </row>
    <row r="36" spans="1:15" x14ac:dyDescent="0.25">
      <c r="A36" s="110">
        <v>26</v>
      </c>
      <c r="B36" s="108"/>
      <c r="C36" s="112"/>
      <c r="D36" s="7"/>
      <c r="E36" s="7"/>
      <c r="F36" s="7"/>
      <c r="G36" s="7"/>
      <c r="H36" s="7"/>
      <c r="I36" s="7"/>
      <c r="J36" s="7"/>
      <c r="K36" s="7"/>
      <c r="L36" s="62" t="e">
        <f t="shared" ref="L36" si="5">COUNTIF(C36:K36,"Н")/COUNTA(C36:K36)</f>
        <v>#DIV/0!</v>
      </c>
      <c r="M36" s="62" t="e">
        <f t="shared" ref="M36" si="6">COUNTIF(C36:K36,"БД")/COUNTA(C36:K36)</f>
        <v>#DIV/0!</v>
      </c>
      <c r="N36" s="62" t="e">
        <f t="shared" ref="N36" si="7">COUNTIF(C36:K36,"Д")/COUNTA(C36:K36)</f>
        <v>#DIV/0!</v>
      </c>
      <c r="O36" s="63" t="e">
        <f t="shared" ref="O36" si="8">SUM(M36:N36)</f>
        <v>#DIV/0!</v>
      </c>
    </row>
    <row r="37" spans="1:15" x14ac:dyDescent="0.25">
      <c r="A37" s="145" t="s">
        <v>128</v>
      </c>
      <c r="B37" s="159"/>
      <c r="C37" s="62" t="e">
        <f t="shared" ref="C37:K37" si="9">COUNTIF(C11:C36,"Н")/COUNTA(C11:C36)</f>
        <v>#DIV/0!</v>
      </c>
      <c r="D37" s="62" t="e">
        <f t="shared" si="9"/>
        <v>#DIV/0!</v>
      </c>
      <c r="E37" s="62" t="e">
        <f t="shared" si="9"/>
        <v>#DIV/0!</v>
      </c>
      <c r="F37" s="62" t="e">
        <f t="shared" si="9"/>
        <v>#DIV/0!</v>
      </c>
      <c r="G37" s="62" t="e">
        <f t="shared" si="9"/>
        <v>#DIV/0!</v>
      </c>
      <c r="H37" s="62" t="e">
        <f t="shared" si="9"/>
        <v>#DIV/0!</v>
      </c>
      <c r="I37" s="62" t="e">
        <f t="shared" si="9"/>
        <v>#DIV/0!</v>
      </c>
      <c r="J37" s="62" t="e">
        <f t="shared" si="9"/>
        <v>#DIV/0!</v>
      </c>
      <c r="K37" s="62" t="e">
        <f t="shared" si="9"/>
        <v>#DIV/0!</v>
      </c>
      <c r="L37" s="148" t="s">
        <v>11</v>
      </c>
      <c r="M37" s="149"/>
      <c r="N37" s="149"/>
      <c r="O37" s="118"/>
    </row>
    <row r="38" spans="1:15" x14ac:dyDescent="0.25">
      <c r="A38" s="145" t="s">
        <v>125</v>
      </c>
      <c r="B38" s="145"/>
      <c r="C38" s="62" t="e">
        <f t="shared" ref="C38:K38" si="10">COUNTIF(C11:C36,"БД")/COUNTA(C11:C36)</f>
        <v>#DIV/0!</v>
      </c>
      <c r="D38" s="62" t="e">
        <f t="shared" si="10"/>
        <v>#DIV/0!</v>
      </c>
      <c r="E38" s="62" t="e">
        <f t="shared" si="10"/>
        <v>#DIV/0!</v>
      </c>
      <c r="F38" s="62" t="e">
        <f t="shared" si="10"/>
        <v>#DIV/0!</v>
      </c>
      <c r="G38" s="62" t="e">
        <f t="shared" si="10"/>
        <v>#DIV/0!</v>
      </c>
      <c r="H38" s="62" t="e">
        <f t="shared" si="10"/>
        <v>#DIV/0!</v>
      </c>
      <c r="I38" s="62" t="e">
        <f t="shared" si="10"/>
        <v>#DIV/0!</v>
      </c>
      <c r="J38" s="62" t="e">
        <f t="shared" si="10"/>
        <v>#DIV/0!</v>
      </c>
      <c r="K38" s="62" t="e">
        <f t="shared" si="10"/>
        <v>#DIV/0!</v>
      </c>
      <c r="L38" s="146" t="s">
        <v>124</v>
      </c>
      <c r="M38" s="147"/>
      <c r="N38" s="147"/>
      <c r="O38" s="121"/>
    </row>
    <row r="39" spans="1:15" x14ac:dyDescent="0.25">
      <c r="A39" s="145" t="s">
        <v>14</v>
      </c>
      <c r="B39" s="145"/>
      <c r="C39" s="62" t="e">
        <f t="shared" ref="C39:K39" si="11">COUNTIF(C11:C36,"Д")/COUNTA(C11:C36)</f>
        <v>#DIV/0!</v>
      </c>
      <c r="D39" s="62" t="e">
        <f t="shared" si="11"/>
        <v>#DIV/0!</v>
      </c>
      <c r="E39" s="62" t="e">
        <f t="shared" si="11"/>
        <v>#DIV/0!</v>
      </c>
      <c r="F39" s="62" t="e">
        <f t="shared" si="11"/>
        <v>#DIV/0!</v>
      </c>
      <c r="G39" s="62" t="e">
        <f t="shared" si="11"/>
        <v>#DIV/0!</v>
      </c>
      <c r="H39" s="62" t="e">
        <f t="shared" si="11"/>
        <v>#DIV/0!</v>
      </c>
      <c r="I39" s="62" t="e">
        <f t="shared" si="11"/>
        <v>#DIV/0!</v>
      </c>
      <c r="J39" s="62" t="e">
        <f t="shared" si="11"/>
        <v>#DIV/0!</v>
      </c>
      <c r="K39" s="62" t="e">
        <f t="shared" si="11"/>
        <v>#DIV/0!</v>
      </c>
      <c r="L39" s="150" t="s">
        <v>12</v>
      </c>
      <c r="M39" s="152"/>
      <c r="N39" s="152"/>
      <c r="O39" s="124"/>
    </row>
    <row r="40" spans="1:15" ht="33.75" x14ac:dyDescent="0.25">
      <c r="A40" s="151" t="s">
        <v>126</v>
      </c>
      <c r="B40" s="151"/>
      <c r="C40" s="62" t="e">
        <f>SUM(C38:C39)</f>
        <v>#DIV/0!</v>
      </c>
      <c r="D40" s="62" t="e">
        <f>SUM(D37:D38:D39)</f>
        <v>#DIV/0!</v>
      </c>
      <c r="E40" s="62" t="e">
        <f t="shared" ref="E40:H40" si="12">SUM(E38:E39)</f>
        <v>#DIV/0!</v>
      </c>
      <c r="F40" s="62" t="e">
        <f t="shared" si="12"/>
        <v>#DIV/0!</v>
      </c>
      <c r="G40" s="62" t="e">
        <f>SUM(G37:G38:G39)</f>
        <v>#DIV/0!</v>
      </c>
      <c r="H40" s="62" t="e">
        <f t="shared" si="12"/>
        <v>#DIV/0!</v>
      </c>
      <c r="I40" s="62" t="e">
        <f>SUM(I37:I38:I39)</f>
        <v>#DIV/0!</v>
      </c>
      <c r="J40" s="62" t="e">
        <f>SUM(J37:J38:J39)</f>
        <v>#DIV/0!</v>
      </c>
      <c r="K40" s="62" t="e">
        <f>SUM(K37:K38:K39)</f>
        <v>#DIV/0!</v>
      </c>
      <c r="L40" s="65" t="s">
        <v>127</v>
      </c>
      <c r="M40" s="65" t="s">
        <v>123</v>
      </c>
      <c r="N40" s="66" t="s">
        <v>13</v>
      </c>
      <c r="O40" s="66" t="s">
        <v>10</v>
      </c>
    </row>
    <row r="41" spans="1:15" x14ac:dyDescent="0.25">
      <c r="A41" s="151" t="s">
        <v>15</v>
      </c>
      <c r="B41" s="151"/>
      <c r="C41" s="67"/>
      <c r="D41" s="67"/>
      <c r="E41" s="67"/>
      <c r="F41" s="67"/>
      <c r="G41" s="67"/>
      <c r="H41" s="67"/>
      <c r="I41" s="67"/>
      <c r="J41" s="67"/>
      <c r="K41" s="67"/>
      <c r="L41" s="68">
        <v>0.08</v>
      </c>
      <c r="M41" s="68">
        <v>0.92</v>
      </c>
      <c r="N41" s="68">
        <v>0</v>
      </c>
      <c r="O41" s="68">
        <v>0.92</v>
      </c>
    </row>
    <row r="43" spans="1:15" ht="15.75" x14ac:dyDescent="0.25">
      <c r="A43" s="1" t="s">
        <v>134</v>
      </c>
      <c r="C43" s="5"/>
    </row>
    <row r="44" spans="1:15" x14ac:dyDescent="0.25">
      <c r="A44" s="138" t="s">
        <v>4</v>
      </c>
      <c r="B44" s="140" t="s">
        <v>5</v>
      </c>
      <c r="C44" s="170" t="s">
        <v>113</v>
      </c>
      <c r="D44" s="181" t="s">
        <v>114</v>
      </c>
      <c r="E44" s="181" t="s">
        <v>115</v>
      </c>
      <c r="F44" s="181" t="s">
        <v>116</v>
      </c>
      <c r="G44" s="181" t="s">
        <v>117</v>
      </c>
      <c r="H44" s="181" t="s">
        <v>118</v>
      </c>
      <c r="I44" s="181" t="s">
        <v>119</v>
      </c>
      <c r="J44" s="181" t="s">
        <v>120</v>
      </c>
      <c r="K44" s="170" t="s">
        <v>121</v>
      </c>
      <c r="L44" s="128" t="s">
        <v>6</v>
      </c>
      <c r="M44" s="128"/>
      <c r="N44" s="128"/>
      <c r="O44" s="128"/>
    </row>
    <row r="45" spans="1:15" x14ac:dyDescent="0.25">
      <c r="A45" s="138"/>
      <c r="B45" s="141"/>
      <c r="C45" s="171"/>
      <c r="D45" s="182"/>
      <c r="E45" s="182"/>
      <c r="F45" s="182"/>
      <c r="G45" s="182"/>
      <c r="H45" s="182"/>
      <c r="I45" s="182"/>
      <c r="J45" s="182"/>
      <c r="K45" s="171"/>
      <c r="L45" s="124" t="s">
        <v>7</v>
      </c>
      <c r="M45" s="124"/>
      <c r="N45" s="124"/>
      <c r="O45" s="124"/>
    </row>
    <row r="46" spans="1:15" x14ac:dyDescent="0.25">
      <c r="A46" s="138"/>
      <c r="B46" s="141"/>
      <c r="C46" s="171"/>
      <c r="D46" s="182"/>
      <c r="E46" s="182"/>
      <c r="F46" s="182"/>
      <c r="G46" s="182"/>
      <c r="H46" s="182"/>
      <c r="I46" s="182"/>
      <c r="J46" s="182"/>
      <c r="K46" s="171"/>
      <c r="L46" s="129" t="s">
        <v>127</v>
      </c>
      <c r="M46" s="129" t="s">
        <v>122</v>
      </c>
      <c r="N46" s="129" t="s">
        <v>9</v>
      </c>
      <c r="O46" s="130" t="s">
        <v>10</v>
      </c>
    </row>
    <row r="47" spans="1:15" x14ac:dyDescent="0.25">
      <c r="A47" s="138"/>
      <c r="B47" s="141"/>
      <c r="C47" s="171"/>
      <c r="D47" s="182"/>
      <c r="E47" s="182"/>
      <c r="F47" s="182"/>
      <c r="G47" s="182"/>
      <c r="H47" s="182"/>
      <c r="I47" s="182"/>
      <c r="J47" s="182"/>
      <c r="K47" s="171"/>
      <c r="L47" s="129"/>
      <c r="M47" s="129"/>
      <c r="N47" s="129"/>
      <c r="O47" s="130"/>
    </row>
    <row r="48" spans="1:15" x14ac:dyDescent="0.25">
      <c r="A48" s="139"/>
      <c r="B48" s="179"/>
      <c r="C48" s="172"/>
      <c r="D48" s="183"/>
      <c r="E48" s="183"/>
      <c r="F48" s="183"/>
      <c r="G48" s="183"/>
      <c r="H48" s="183"/>
      <c r="I48" s="183"/>
      <c r="J48" s="183"/>
      <c r="K48" s="172"/>
      <c r="L48" s="129"/>
      <c r="M48" s="129"/>
      <c r="N48" s="129"/>
      <c r="O48" s="130"/>
    </row>
    <row r="49" spans="1:15" x14ac:dyDescent="0.25">
      <c r="A49" s="110">
        <v>1</v>
      </c>
      <c r="B49" s="108"/>
      <c r="C49" s="112"/>
      <c r="D49" s="7"/>
      <c r="E49" s="7"/>
      <c r="F49" s="7"/>
      <c r="G49" s="7"/>
      <c r="H49" s="7"/>
      <c r="I49" s="7"/>
      <c r="J49" s="7"/>
      <c r="K49" s="7"/>
      <c r="L49" s="44" t="e">
        <f>COUNTIF(C49:K49,"Н")/COUNTA(C49:K49)</f>
        <v>#DIV/0!</v>
      </c>
      <c r="M49" s="44" t="e">
        <f>COUNTIF(C49:K49,"БД")/COUNTA(C49:K49)</f>
        <v>#DIV/0!</v>
      </c>
      <c r="N49" s="44" t="e">
        <f>COUNTIF(C49:K49,"Д")/COUNTA(C49:K49)</f>
        <v>#DIV/0!</v>
      </c>
      <c r="O49" s="43" t="e">
        <f t="shared" ref="O49:O74" si="13">SUM(M49:N49)</f>
        <v>#DIV/0!</v>
      </c>
    </row>
    <row r="50" spans="1:15" x14ac:dyDescent="0.25">
      <c r="A50" s="111">
        <v>2</v>
      </c>
      <c r="B50" s="108"/>
      <c r="C50" s="112"/>
      <c r="D50" s="7"/>
      <c r="E50" s="7"/>
      <c r="F50" s="7"/>
      <c r="G50" s="7"/>
      <c r="H50" s="7"/>
      <c r="I50" s="7"/>
      <c r="J50" s="7"/>
      <c r="K50" s="7"/>
      <c r="L50" s="44" t="e">
        <f t="shared" ref="L50:L74" si="14">COUNTIF(C50:K50,"Н")/COUNTA(C50:K50)</f>
        <v>#DIV/0!</v>
      </c>
      <c r="M50" s="44" t="e">
        <f t="shared" ref="M50:M74" si="15">COUNTIF(C50:K50,"БД")/COUNTA(C50:K50)</f>
        <v>#DIV/0!</v>
      </c>
      <c r="N50" s="44" t="e">
        <f t="shared" ref="N50:N74" si="16">COUNTIF(C50:K50,"Д")/COUNTA(C50:K50)</f>
        <v>#DIV/0!</v>
      </c>
      <c r="O50" s="43" t="e">
        <f t="shared" si="13"/>
        <v>#DIV/0!</v>
      </c>
    </row>
    <row r="51" spans="1:15" x14ac:dyDescent="0.25">
      <c r="A51" s="110">
        <v>3</v>
      </c>
      <c r="B51" s="108"/>
      <c r="C51" s="112"/>
      <c r="D51" s="7"/>
      <c r="E51" s="7"/>
      <c r="F51" s="7"/>
      <c r="G51" s="7"/>
      <c r="H51" s="7"/>
      <c r="I51" s="7"/>
      <c r="J51" s="7"/>
      <c r="K51" s="7"/>
      <c r="L51" s="44" t="e">
        <f t="shared" si="14"/>
        <v>#DIV/0!</v>
      </c>
      <c r="M51" s="44" t="e">
        <f t="shared" si="15"/>
        <v>#DIV/0!</v>
      </c>
      <c r="N51" s="44" t="e">
        <f t="shared" si="16"/>
        <v>#DIV/0!</v>
      </c>
      <c r="O51" s="43" t="e">
        <f t="shared" si="13"/>
        <v>#DIV/0!</v>
      </c>
    </row>
    <row r="52" spans="1:15" x14ac:dyDescent="0.25">
      <c r="A52" s="111">
        <v>4</v>
      </c>
      <c r="B52" s="108"/>
      <c r="C52" s="112"/>
      <c r="D52" s="7"/>
      <c r="E52" s="7"/>
      <c r="F52" s="7"/>
      <c r="G52" s="7"/>
      <c r="H52" s="7"/>
      <c r="I52" s="7"/>
      <c r="J52" s="7"/>
      <c r="K52" s="7"/>
      <c r="L52" s="44" t="e">
        <f t="shared" si="14"/>
        <v>#DIV/0!</v>
      </c>
      <c r="M52" s="44" t="e">
        <f t="shared" si="15"/>
        <v>#DIV/0!</v>
      </c>
      <c r="N52" s="44" t="e">
        <f t="shared" si="16"/>
        <v>#DIV/0!</v>
      </c>
      <c r="O52" s="43" t="e">
        <f t="shared" si="13"/>
        <v>#DIV/0!</v>
      </c>
    </row>
    <row r="53" spans="1:15" x14ac:dyDescent="0.25">
      <c r="A53" s="110">
        <v>5</v>
      </c>
      <c r="B53" s="108"/>
      <c r="C53" s="112"/>
      <c r="D53" s="7"/>
      <c r="E53" s="7"/>
      <c r="F53" s="7"/>
      <c r="G53" s="7"/>
      <c r="H53" s="7"/>
      <c r="I53" s="7"/>
      <c r="J53" s="7"/>
      <c r="K53" s="7"/>
      <c r="L53" s="44" t="e">
        <f t="shared" si="14"/>
        <v>#DIV/0!</v>
      </c>
      <c r="M53" s="44" t="e">
        <f t="shared" si="15"/>
        <v>#DIV/0!</v>
      </c>
      <c r="N53" s="44" t="e">
        <f t="shared" si="16"/>
        <v>#DIV/0!</v>
      </c>
      <c r="O53" s="43" t="e">
        <f t="shared" si="13"/>
        <v>#DIV/0!</v>
      </c>
    </row>
    <row r="54" spans="1:15" x14ac:dyDescent="0.25">
      <c r="A54">
        <v>6</v>
      </c>
      <c r="B54" s="109"/>
      <c r="C54" s="112"/>
      <c r="D54" s="7"/>
      <c r="E54" s="7"/>
      <c r="F54" s="7"/>
      <c r="G54" s="7"/>
      <c r="H54" s="7"/>
      <c r="I54" s="7"/>
      <c r="J54" s="7"/>
      <c r="K54" s="7"/>
      <c r="L54" s="44" t="e">
        <f t="shared" si="14"/>
        <v>#DIV/0!</v>
      </c>
      <c r="M54" s="44" t="e">
        <f t="shared" si="15"/>
        <v>#DIV/0!</v>
      </c>
      <c r="N54" s="44" t="e">
        <f t="shared" si="16"/>
        <v>#DIV/0!</v>
      </c>
      <c r="O54" s="43" t="e">
        <f t="shared" si="13"/>
        <v>#DIV/0!</v>
      </c>
    </row>
    <row r="55" spans="1:15" x14ac:dyDescent="0.25">
      <c r="A55" s="110">
        <v>7</v>
      </c>
      <c r="B55" s="109"/>
      <c r="C55" s="112"/>
      <c r="D55" s="7"/>
      <c r="E55" s="7"/>
      <c r="F55" s="7"/>
      <c r="G55" s="7"/>
      <c r="H55" s="7"/>
      <c r="I55" s="7"/>
      <c r="J55" s="7"/>
      <c r="K55" s="7"/>
      <c r="L55" s="44" t="e">
        <f t="shared" si="14"/>
        <v>#DIV/0!</v>
      </c>
      <c r="M55" s="44" t="e">
        <f t="shared" si="15"/>
        <v>#DIV/0!</v>
      </c>
      <c r="N55" s="44" t="e">
        <f t="shared" si="16"/>
        <v>#DIV/0!</v>
      </c>
      <c r="O55" s="43" t="e">
        <f t="shared" si="13"/>
        <v>#DIV/0!</v>
      </c>
    </row>
    <row r="56" spans="1:15" x14ac:dyDescent="0.25">
      <c r="A56" s="111">
        <v>8</v>
      </c>
      <c r="B56" s="108"/>
      <c r="C56" s="112"/>
      <c r="D56" s="7"/>
      <c r="E56" s="7"/>
      <c r="F56" s="7"/>
      <c r="G56" s="7"/>
      <c r="H56" s="7"/>
      <c r="I56" s="7"/>
      <c r="J56" s="7"/>
      <c r="K56" s="7"/>
      <c r="L56" s="44" t="e">
        <f t="shared" si="14"/>
        <v>#DIV/0!</v>
      </c>
      <c r="M56" s="44" t="e">
        <f t="shared" si="15"/>
        <v>#DIV/0!</v>
      </c>
      <c r="N56" s="44" t="e">
        <f t="shared" si="16"/>
        <v>#DIV/0!</v>
      </c>
      <c r="O56" s="43" t="e">
        <f t="shared" si="13"/>
        <v>#DIV/0!</v>
      </c>
    </row>
    <row r="57" spans="1:15" x14ac:dyDescent="0.25">
      <c r="A57" s="110">
        <v>9</v>
      </c>
      <c r="B57" s="108"/>
      <c r="C57" s="112"/>
      <c r="D57" s="7"/>
      <c r="E57" s="7"/>
      <c r="F57" s="7"/>
      <c r="G57" s="7"/>
      <c r="H57" s="7"/>
      <c r="I57" s="7"/>
      <c r="J57" s="7"/>
      <c r="K57" s="7"/>
      <c r="L57" s="44" t="e">
        <f t="shared" si="14"/>
        <v>#DIV/0!</v>
      </c>
      <c r="M57" s="44" t="e">
        <f t="shared" si="15"/>
        <v>#DIV/0!</v>
      </c>
      <c r="N57" s="44" t="e">
        <f t="shared" si="16"/>
        <v>#DIV/0!</v>
      </c>
      <c r="O57" s="43" t="e">
        <f t="shared" si="13"/>
        <v>#DIV/0!</v>
      </c>
    </row>
    <row r="58" spans="1:15" x14ac:dyDescent="0.25">
      <c r="A58" s="111">
        <v>10</v>
      </c>
      <c r="B58" s="109"/>
      <c r="C58" s="112"/>
      <c r="D58" s="7"/>
      <c r="E58" s="7"/>
      <c r="F58" s="7"/>
      <c r="G58" s="7"/>
      <c r="H58" s="7"/>
      <c r="I58" s="7"/>
      <c r="J58" s="7"/>
      <c r="K58" s="7"/>
      <c r="L58" s="44" t="e">
        <f t="shared" si="14"/>
        <v>#DIV/0!</v>
      </c>
      <c r="M58" s="44" t="e">
        <f t="shared" si="15"/>
        <v>#DIV/0!</v>
      </c>
      <c r="N58" s="44" t="e">
        <f t="shared" si="16"/>
        <v>#DIV/0!</v>
      </c>
      <c r="O58" s="43" t="e">
        <f t="shared" si="13"/>
        <v>#DIV/0!</v>
      </c>
    </row>
    <row r="59" spans="1:15" x14ac:dyDescent="0.25">
      <c r="A59" s="110">
        <v>11</v>
      </c>
      <c r="B59" s="108"/>
      <c r="C59" s="112"/>
      <c r="D59" s="7"/>
      <c r="E59" s="7"/>
      <c r="F59" s="7"/>
      <c r="G59" s="7"/>
      <c r="H59" s="7"/>
      <c r="I59" s="7"/>
      <c r="J59" s="7"/>
      <c r="K59" s="7"/>
      <c r="L59" s="44" t="e">
        <f t="shared" si="14"/>
        <v>#DIV/0!</v>
      </c>
      <c r="M59" s="44" t="e">
        <f t="shared" si="15"/>
        <v>#DIV/0!</v>
      </c>
      <c r="N59" s="44" t="e">
        <f t="shared" si="16"/>
        <v>#DIV/0!</v>
      </c>
      <c r="O59" s="43" t="e">
        <f t="shared" si="13"/>
        <v>#DIV/0!</v>
      </c>
    </row>
    <row r="60" spans="1:15" x14ac:dyDescent="0.25">
      <c r="A60" s="111">
        <v>12</v>
      </c>
      <c r="B60" s="108"/>
      <c r="C60" s="112"/>
      <c r="D60" s="7"/>
      <c r="E60" s="7"/>
      <c r="F60" s="7"/>
      <c r="G60" s="7"/>
      <c r="H60" s="7"/>
      <c r="I60" s="7"/>
      <c r="J60" s="7"/>
      <c r="K60" s="7"/>
      <c r="L60" s="44" t="e">
        <f t="shared" si="14"/>
        <v>#DIV/0!</v>
      </c>
      <c r="M60" s="44" t="e">
        <f t="shared" si="15"/>
        <v>#DIV/0!</v>
      </c>
      <c r="N60" s="44" t="e">
        <f t="shared" si="16"/>
        <v>#DIV/0!</v>
      </c>
      <c r="O60" s="43" t="e">
        <f t="shared" si="13"/>
        <v>#DIV/0!</v>
      </c>
    </row>
    <row r="61" spans="1:15" x14ac:dyDescent="0.25">
      <c r="A61" s="110">
        <v>13</v>
      </c>
      <c r="B61" s="108"/>
      <c r="C61" s="112"/>
      <c r="D61" s="7"/>
      <c r="E61" s="7"/>
      <c r="F61" s="7"/>
      <c r="G61" s="7"/>
      <c r="H61" s="7"/>
      <c r="I61" s="7"/>
      <c r="J61" s="7"/>
      <c r="K61" s="7"/>
      <c r="L61" s="44" t="e">
        <f t="shared" si="14"/>
        <v>#DIV/0!</v>
      </c>
      <c r="M61" s="44" t="e">
        <f t="shared" si="15"/>
        <v>#DIV/0!</v>
      </c>
      <c r="N61" s="44" t="e">
        <f t="shared" si="16"/>
        <v>#DIV/0!</v>
      </c>
      <c r="O61" s="43" t="e">
        <f t="shared" si="13"/>
        <v>#DIV/0!</v>
      </c>
    </row>
    <row r="62" spans="1:15" x14ac:dyDescent="0.25">
      <c r="A62" s="111">
        <v>14</v>
      </c>
      <c r="B62" s="108"/>
      <c r="C62" s="112"/>
      <c r="D62" s="7"/>
      <c r="E62" s="7"/>
      <c r="F62" s="7"/>
      <c r="G62" s="7"/>
      <c r="H62" s="7"/>
      <c r="I62" s="7"/>
      <c r="J62" s="7"/>
      <c r="K62" s="7"/>
      <c r="L62" s="44" t="e">
        <f t="shared" si="14"/>
        <v>#DIV/0!</v>
      </c>
      <c r="M62" s="44" t="e">
        <f t="shared" si="15"/>
        <v>#DIV/0!</v>
      </c>
      <c r="N62" s="44" t="e">
        <f t="shared" si="16"/>
        <v>#DIV/0!</v>
      </c>
      <c r="O62" s="43" t="e">
        <f t="shared" si="13"/>
        <v>#DIV/0!</v>
      </c>
    </row>
    <row r="63" spans="1:15" x14ac:dyDescent="0.25">
      <c r="A63" s="110">
        <v>15</v>
      </c>
      <c r="B63" s="108"/>
      <c r="C63" s="112"/>
      <c r="D63" s="7"/>
      <c r="E63" s="7"/>
      <c r="F63" s="7"/>
      <c r="G63" s="7"/>
      <c r="H63" s="7"/>
      <c r="I63" s="7"/>
      <c r="J63" s="7"/>
      <c r="K63" s="7"/>
      <c r="L63" s="44" t="e">
        <f t="shared" si="14"/>
        <v>#DIV/0!</v>
      </c>
      <c r="M63" s="44" t="e">
        <f t="shared" si="15"/>
        <v>#DIV/0!</v>
      </c>
      <c r="N63" s="44" t="e">
        <f t="shared" si="16"/>
        <v>#DIV/0!</v>
      </c>
      <c r="O63" s="43" t="e">
        <f t="shared" si="13"/>
        <v>#DIV/0!</v>
      </c>
    </row>
    <row r="64" spans="1:15" x14ac:dyDescent="0.25">
      <c r="A64" s="111">
        <v>16</v>
      </c>
      <c r="B64" s="108"/>
      <c r="C64" s="112"/>
      <c r="D64" s="7"/>
      <c r="E64" s="7"/>
      <c r="F64" s="7"/>
      <c r="G64" s="7"/>
      <c r="H64" s="7"/>
      <c r="I64" s="7"/>
      <c r="J64" s="7"/>
      <c r="K64" s="7"/>
      <c r="L64" s="44" t="e">
        <f t="shared" si="14"/>
        <v>#DIV/0!</v>
      </c>
      <c r="M64" s="44" t="e">
        <f t="shared" si="15"/>
        <v>#DIV/0!</v>
      </c>
      <c r="N64" s="44" t="e">
        <f t="shared" si="16"/>
        <v>#DIV/0!</v>
      </c>
      <c r="O64" s="43" t="e">
        <f t="shared" si="13"/>
        <v>#DIV/0!</v>
      </c>
    </row>
    <row r="65" spans="1:15" x14ac:dyDescent="0.25">
      <c r="A65" s="110">
        <v>17</v>
      </c>
      <c r="B65" s="108"/>
      <c r="C65" s="112"/>
      <c r="D65" s="7"/>
      <c r="E65" s="7"/>
      <c r="F65" s="7"/>
      <c r="G65" s="7"/>
      <c r="H65" s="7"/>
      <c r="I65" s="7"/>
      <c r="J65" s="7"/>
      <c r="K65" s="7"/>
      <c r="L65" s="44" t="e">
        <f t="shared" si="14"/>
        <v>#DIV/0!</v>
      </c>
      <c r="M65" s="44" t="e">
        <f t="shared" si="15"/>
        <v>#DIV/0!</v>
      </c>
      <c r="N65" s="44" t="e">
        <f t="shared" si="16"/>
        <v>#DIV/0!</v>
      </c>
      <c r="O65" s="43" t="e">
        <f t="shared" si="13"/>
        <v>#DIV/0!</v>
      </c>
    </row>
    <row r="66" spans="1:15" x14ac:dyDescent="0.25">
      <c r="A66" s="111">
        <v>18</v>
      </c>
      <c r="B66" s="108"/>
      <c r="C66" s="112"/>
      <c r="D66" s="7"/>
      <c r="E66" s="7"/>
      <c r="F66" s="7"/>
      <c r="G66" s="7"/>
      <c r="H66" s="7"/>
      <c r="I66" s="7"/>
      <c r="J66" s="7"/>
      <c r="K66" s="7"/>
      <c r="L66" s="44" t="e">
        <f t="shared" si="14"/>
        <v>#DIV/0!</v>
      </c>
      <c r="M66" s="44" t="e">
        <f t="shared" si="15"/>
        <v>#DIV/0!</v>
      </c>
      <c r="N66" s="44" t="e">
        <f t="shared" si="16"/>
        <v>#DIV/0!</v>
      </c>
      <c r="O66" s="43" t="e">
        <f t="shared" si="13"/>
        <v>#DIV/0!</v>
      </c>
    </row>
    <row r="67" spans="1:15" x14ac:dyDescent="0.25">
      <c r="A67" s="110">
        <v>19</v>
      </c>
      <c r="B67" s="108"/>
      <c r="C67" s="112"/>
      <c r="D67" s="7"/>
      <c r="E67" s="7"/>
      <c r="F67" s="7"/>
      <c r="G67" s="7"/>
      <c r="H67" s="7"/>
      <c r="I67" s="7"/>
      <c r="J67" s="7"/>
      <c r="K67" s="7"/>
      <c r="L67" s="44" t="e">
        <f t="shared" si="14"/>
        <v>#DIV/0!</v>
      </c>
      <c r="M67" s="44" t="e">
        <f t="shared" si="15"/>
        <v>#DIV/0!</v>
      </c>
      <c r="N67" s="44" t="e">
        <f t="shared" si="16"/>
        <v>#DIV/0!</v>
      </c>
      <c r="O67" s="43" t="e">
        <f>SUM(L67:M67:N67)</f>
        <v>#DIV/0!</v>
      </c>
    </row>
    <row r="68" spans="1:15" x14ac:dyDescent="0.25">
      <c r="A68" s="111">
        <v>20</v>
      </c>
      <c r="B68" s="108"/>
      <c r="C68" s="112"/>
      <c r="D68" s="7"/>
      <c r="E68" s="7"/>
      <c r="F68" s="7"/>
      <c r="G68" s="7"/>
      <c r="H68" s="7"/>
      <c r="I68" s="7"/>
      <c r="J68" s="7"/>
      <c r="K68" s="7"/>
      <c r="L68" s="44" t="e">
        <f t="shared" si="14"/>
        <v>#DIV/0!</v>
      </c>
      <c r="M68" s="44" t="e">
        <f t="shared" si="15"/>
        <v>#DIV/0!</v>
      </c>
      <c r="N68" s="44" t="e">
        <f t="shared" si="16"/>
        <v>#DIV/0!</v>
      </c>
      <c r="O68" s="43" t="e">
        <f t="shared" si="13"/>
        <v>#DIV/0!</v>
      </c>
    </row>
    <row r="69" spans="1:15" x14ac:dyDescent="0.25">
      <c r="A69" s="111">
        <v>21</v>
      </c>
      <c r="B69" s="109"/>
      <c r="C69" s="112"/>
      <c r="D69" s="7"/>
      <c r="E69" s="7"/>
      <c r="F69" s="7"/>
      <c r="G69" s="7"/>
      <c r="H69" s="7"/>
      <c r="I69" s="7"/>
      <c r="J69" s="7"/>
      <c r="K69" s="7"/>
      <c r="L69" s="44" t="e">
        <f t="shared" si="14"/>
        <v>#DIV/0!</v>
      </c>
      <c r="M69" s="44" t="e">
        <f t="shared" si="15"/>
        <v>#DIV/0!</v>
      </c>
      <c r="N69" s="44" t="e">
        <f t="shared" si="16"/>
        <v>#DIV/0!</v>
      </c>
      <c r="O69" s="43" t="e">
        <f t="shared" si="13"/>
        <v>#DIV/0!</v>
      </c>
    </row>
    <row r="70" spans="1:15" x14ac:dyDescent="0.25">
      <c r="A70" s="111">
        <v>22</v>
      </c>
      <c r="B70" s="108"/>
      <c r="C70" s="112"/>
      <c r="D70" s="7"/>
      <c r="E70" s="7"/>
      <c r="F70" s="7"/>
      <c r="G70" s="7"/>
      <c r="H70" s="7"/>
      <c r="I70" s="7"/>
      <c r="J70" s="7"/>
      <c r="K70" s="7"/>
      <c r="L70" s="44" t="e">
        <f t="shared" si="14"/>
        <v>#DIV/0!</v>
      </c>
      <c r="M70" s="44" t="e">
        <f t="shared" si="15"/>
        <v>#DIV/0!</v>
      </c>
      <c r="N70" s="44" t="e">
        <f t="shared" si="16"/>
        <v>#DIV/0!</v>
      </c>
      <c r="O70" s="43" t="e">
        <f t="shared" si="13"/>
        <v>#DIV/0!</v>
      </c>
    </row>
    <row r="71" spans="1:15" x14ac:dyDescent="0.25">
      <c r="A71" s="110">
        <v>23</v>
      </c>
      <c r="B71" s="108"/>
      <c r="C71" s="112"/>
      <c r="D71" s="7"/>
      <c r="E71" s="7"/>
      <c r="F71" s="7"/>
      <c r="G71" s="7"/>
      <c r="H71" s="7"/>
      <c r="I71" s="7"/>
      <c r="J71" s="7"/>
      <c r="K71" s="7"/>
      <c r="L71" s="44" t="e">
        <f t="shared" si="14"/>
        <v>#DIV/0!</v>
      </c>
      <c r="M71" s="44" t="e">
        <f t="shared" si="15"/>
        <v>#DIV/0!</v>
      </c>
      <c r="N71" s="44" t="e">
        <f t="shared" si="16"/>
        <v>#DIV/0!</v>
      </c>
      <c r="O71" s="43" t="e">
        <f t="shared" si="13"/>
        <v>#DIV/0!</v>
      </c>
    </row>
    <row r="72" spans="1:15" x14ac:dyDescent="0.25">
      <c r="A72" s="110">
        <v>24</v>
      </c>
      <c r="B72" s="109"/>
      <c r="C72" s="112"/>
      <c r="D72" s="7"/>
      <c r="E72" s="7"/>
      <c r="F72" s="7"/>
      <c r="G72" s="7"/>
      <c r="H72" s="7"/>
      <c r="I72" s="7"/>
      <c r="J72" s="7"/>
      <c r="K72" s="7"/>
      <c r="L72" s="44" t="e">
        <f t="shared" si="14"/>
        <v>#DIV/0!</v>
      </c>
      <c r="M72" s="44" t="e">
        <f t="shared" si="15"/>
        <v>#DIV/0!</v>
      </c>
      <c r="N72" s="44" t="e">
        <f t="shared" si="16"/>
        <v>#DIV/0!</v>
      </c>
      <c r="O72" s="43" t="e">
        <f t="shared" si="13"/>
        <v>#DIV/0!</v>
      </c>
    </row>
    <row r="73" spans="1:15" x14ac:dyDescent="0.25">
      <c r="A73" s="110">
        <v>25</v>
      </c>
      <c r="B73" s="108"/>
      <c r="C73" s="112"/>
      <c r="D73" s="7"/>
      <c r="E73" s="7"/>
      <c r="F73" s="7"/>
      <c r="G73" s="7"/>
      <c r="H73" s="7"/>
      <c r="I73" s="7"/>
      <c r="J73" s="7"/>
      <c r="K73" s="7"/>
      <c r="L73" s="44" t="e">
        <f t="shared" si="14"/>
        <v>#DIV/0!</v>
      </c>
      <c r="M73" s="44" t="e">
        <f t="shared" si="15"/>
        <v>#DIV/0!</v>
      </c>
      <c r="N73" s="44" t="e">
        <f t="shared" si="16"/>
        <v>#DIV/0!</v>
      </c>
      <c r="O73" s="43" t="e">
        <f t="shared" si="13"/>
        <v>#DIV/0!</v>
      </c>
    </row>
    <row r="74" spans="1:15" x14ac:dyDescent="0.25">
      <c r="A74" s="110">
        <v>26</v>
      </c>
      <c r="B74" s="108"/>
      <c r="C74" s="112"/>
      <c r="D74" s="7"/>
      <c r="E74" s="7"/>
      <c r="F74" s="7"/>
      <c r="G74" s="7"/>
      <c r="H74" s="7"/>
      <c r="I74" s="7"/>
      <c r="J74" s="7"/>
      <c r="K74" s="7"/>
      <c r="L74" s="44" t="e">
        <f t="shared" si="14"/>
        <v>#DIV/0!</v>
      </c>
      <c r="M74" s="44" t="e">
        <f t="shared" si="15"/>
        <v>#DIV/0!</v>
      </c>
      <c r="N74" s="44" t="e">
        <f t="shared" si="16"/>
        <v>#DIV/0!</v>
      </c>
      <c r="O74" s="43" t="e">
        <f t="shared" si="13"/>
        <v>#DIV/0!</v>
      </c>
    </row>
    <row r="75" spans="1:15" x14ac:dyDescent="0.25">
      <c r="A75" s="115" t="s">
        <v>128</v>
      </c>
      <c r="B75" s="153"/>
      <c r="C75" s="44" t="e">
        <f t="shared" ref="C75:K75" si="17">COUNTIF(C49:C74,"Н")/COUNTA(C49:C74)</f>
        <v>#DIV/0!</v>
      </c>
      <c r="D75" s="44" t="e">
        <f t="shared" si="17"/>
        <v>#DIV/0!</v>
      </c>
      <c r="E75" s="44" t="e">
        <f t="shared" si="17"/>
        <v>#DIV/0!</v>
      </c>
      <c r="F75" s="44" t="e">
        <f t="shared" si="17"/>
        <v>#DIV/0!</v>
      </c>
      <c r="G75" s="44" t="e">
        <f t="shared" si="17"/>
        <v>#DIV/0!</v>
      </c>
      <c r="H75" s="44" t="e">
        <f t="shared" si="17"/>
        <v>#DIV/0!</v>
      </c>
      <c r="I75" s="44" t="e">
        <f t="shared" si="17"/>
        <v>#DIV/0!</v>
      </c>
      <c r="J75" s="44" t="e">
        <f t="shared" si="17"/>
        <v>#DIV/0!</v>
      </c>
      <c r="K75" s="44" t="e">
        <f t="shared" si="17"/>
        <v>#DIV/0!</v>
      </c>
      <c r="L75" s="116" t="s">
        <v>11</v>
      </c>
      <c r="M75" s="117"/>
      <c r="N75" s="117"/>
      <c r="O75" s="118"/>
    </row>
    <row r="76" spans="1:15" x14ac:dyDescent="0.25">
      <c r="A76" s="115" t="s">
        <v>125</v>
      </c>
      <c r="B76" s="115"/>
      <c r="C76" s="44" t="e">
        <f t="shared" ref="C76:K76" si="18">COUNTIF(C49:C74,"БД")/COUNTA(C49:C74)</f>
        <v>#DIV/0!</v>
      </c>
      <c r="D76" s="44" t="e">
        <f t="shared" si="18"/>
        <v>#DIV/0!</v>
      </c>
      <c r="E76" s="44" t="e">
        <f t="shared" si="18"/>
        <v>#DIV/0!</v>
      </c>
      <c r="F76" s="44" t="e">
        <f t="shared" si="18"/>
        <v>#DIV/0!</v>
      </c>
      <c r="G76" s="44" t="e">
        <f t="shared" si="18"/>
        <v>#DIV/0!</v>
      </c>
      <c r="H76" s="44" t="e">
        <f t="shared" si="18"/>
        <v>#DIV/0!</v>
      </c>
      <c r="I76" s="44" t="e">
        <f t="shared" si="18"/>
        <v>#DIV/0!</v>
      </c>
      <c r="J76" s="44" t="e">
        <f t="shared" si="18"/>
        <v>#DIV/0!</v>
      </c>
      <c r="K76" s="44" t="e">
        <f t="shared" si="18"/>
        <v>#DIV/0!</v>
      </c>
      <c r="L76" s="119" t="s">
        <v>124</v>
      </c>
      <c r="M76" s="120"/>
      <c r="N76" s="120"/>
      <c r="O76" s="121"/>
    </row>
    <row r="77" spans="1:15" x14ac:dyDescent="0.25">
      <c r="A77" s="115" t="s">
        <v>14</v>
      </c>
      <c r="B77" s="115"/>
      <c r="C77" s="44" t="e">
        <f t="shared" ref="C77:K77" si="19">COUNTIF(C49:C74,"Д")/COUNTA(C49:C74)</f>
        <v>#DIV/0!</v>
      </c>
      <c r="D77" s="44" t="e">
        <f t="shared" si="19"/>
        <v>#DIV/0!</v>
      </c>
      <c r="E77" s="44" t="e">
        <f t="shared" si="19"/>
        <v>#DIV/0!</v>
      </c>
      <c r="F77" s="44" t="e">
        <f t="shared" si="19"/>
        <v>#DIV/0!</v>
      </c>
      <c r="G77" s="44" t="e">
        <f t="shared" si="19"/>
        <v>#DIV/0!</v>
      </c>
      <c r="H77" s="44" t="e">
        <f t="shared" si="19"/>
        <v>#DIV/0!</v>
      </c>
      <c r="I77" s="44" t="e">
        <f t="shared" si="19"/>
        <v>#DIV/0!</v>
      </c>
      <c r="J77" s="44" t="e">
        <f t="shared" si="19"/>
        <v>#DIV/0!</v>
      </c>
      <c r="K77" s="44" t="e">
        <f t="shared" si="19"/>
        <v>#DIV/0!</v>
      </c>
      <c r="L77" s="122" t="s">
        <v>12</v>
      </c>
      <c r="M77" s="123"/>
      <c r="N77" s="123"/>
      <c r="O77" s="124"/>
    </row>
    <row r="78" spans="1:15" ht="33.75" x14ac:dyDescent="0.25">
      <c r="A78" s="113" t="s">
        <v>126</v>
      </c>
      <c r="B78" s="113"/>
      <c r="C78" s="44" t="e">
        <f>SUM(C76:C77)</f>
        <v>#DIV/0!</v>
      </c>
      <c r="D78" s="44" t="e">
        <f>SUM(D75:D76:D77)</f>
        <v>#DIV/0!</v>
      </c>
      <c r="E78" s="44" t="e">
        <f t="shared" ref="E78:I78" si="20">SUM(E76:E77)</f>
        <v>#DIV/0!</v>
      </c>
      <c r="F78" s="44" t="e">
        <f t="shared" si="20"/>
        <v>#DIV/0!</v>
      </c>
      <c r="G78" s="44" t="e">
        <f>SUM(G75:G76:G77)</f>
        <v>#DIV/0!</v>
      </c>
      <c r="H78" s="44" t="e">
        <f t="shared" si="20"/>
        <v>#DIV/0!</v>
      </c>
      <c r="I78" s="44" t="e">
        <f t="shared" si="20"/>
        <v>#DIV/0!</v>
      </c>
      <c r="J78" s="44" t="e">
        <f>SUM(J75:J76:J77)</f>
        <v>#DIV/0!</v>
      </c>
      <c r="K78" s="44" t="e">
        <f>SUM(K75:K76:K77)</f>
        <v>#DIV/0!</v>
      </c>
      <c r="L78" s="50" t="s">
        <v>127</v>
      </c>
      <c r="M78" s="50" t="s">
        <v>123</v>
      </c>
      <c r="N78" s="9" t="s">
        <v>13</v>
      </c>
      <c r="O78" s="10" t="s">
        <v>10</v>
      </c>
    </row>
    <row r="79" spans="1:15" x14ac:dyDescent="0.25">
      <c r="A79" s="114" t="s">
        <v>15</v>
      </c>
      <c r="B79" s="114"/>
      <c r="C79" s="11"/>
      <c r="D79" s="11"/>
      <c r="E79" s="11"/>
      <c r="F79" s="11"/>
      <c r="G79" s="11"/>
      <c r="H79" s="11"/>
      <c r="I79" s="11"/>
      <c r="J79" s="11"/>
      <c r="K79" s="11"/>
      <c r="L79" s="45" t="e">
        <f>AVERAGE(L49:L74)</f>
        <v>#DIV/0!</v>
      </c>
      <c r="M79" s="45" t="e">
        <f>AVERAGE(M49:M74)</f>
        <v>#DIV/0!</v>
      </c>
      <c r="N79" s="45" t="e">
        <f>AVERAGE(N49:N74)</f>
        <v>#DIV/0!</v>
      </c>
      <c r="O79" s="45" t="e">
        <f>AVERAGE(O49:O74)</f>
        <v>#DIV/0!</v>
      </c>
    </row>
  </sheetData>
  <mergeCells count="50">
    <mergeCell ref="A39:B39"/>
    <mergeCell ref="A40:B40"/>
    <mergeCell ref="A41:B41"/>
    <mergeCell ref="L39:O39"/>
    <mergeCell ref="O8:O10"/>
    <mergeCell ref="L37:O37"/>
    <mergeCell ref="L38:O38"/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A37:B37"/>
    <mergeCell ref="A38:B38"/>
    <mergeCell ref="J6:J10"/>
    <mergeCell ref="K6:K10"/>
    <mergeCell ref="L6:O6"/>
    <mergeCell ref="L7:O7"/>
    <mergeCell ref="L8:L10"/>
    <mergeCell ref="M8:M10"/>
    <mergeCell ref="N8:N10"/>
    <mergeCell ref="A44:A48"/>
    <mergeCell ref="B44:B48"/>
    <mergeCell ref="C44:C48"/>
    <mergeCell ref="D44:D48"/>
    <mergeCell ref="E44:E48"/>
    <mergeCell ref="F44:F48"/>
    <mergeCell ref="G44:G48"/>
    <mergeCell ref="H44:H48"/>
    <mergeCell ref="I44:I48"/>
    <mergeCell ref="J44:J48"/>
    <mergeCell ref="K44:K48"/>
    <mergeCell ref="L44:O44"/>
    <mergeCell ref="L45:O45"/>
    <mergeCell ref="L46:L48"/>
    <mergeCell ref="M46:M48"/>
    <mergeCell ref="N46:N48"/>
    <mergeCell ref="O46:O48"/>
    <mergeCell ref="A78:B78"/>
    <mergeCell ref="A79:B79"/>
    <mergeCell ref="A75:B75"/>
    <mergeCell ref="L75:O75"/>
    <mergeCell ref="A76:B76"/>
    <mergeCell ref="L76:O76"/>
    <mergeCell ref="A77:B77"/>
    <mergeCell ref="L77:O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4" workbookViewId="0">
      <selection activeCell="D8" sqref="D8"/>
    </sheetView>
  </sheetViews>
  <sheetFormatPr defaultRowHeight="15" x14ac:dyDescent="0.25"/>
  <cols>
    <col min="1" max="1" width="22.7109375" customWidth="1"/>
  </cols>
  <sheetData>
    <row r="1" spans="1:10" ht="15.75" x14ac:dyDescent="0.25">
      <c r="A1" s="72" t="s">
        <v>0</v>
      </c>
      <c r="B1" s="72" t="s">
        <v>137</v>
      </c>
      <c r="C1" s="58"/>
      <c r="D1" s="73"/>
      <c r="E1" s="74"/>
      <c r="F1" s="75"/>
      <c r="G1" s="58"/>
      <c r="H1" s="58"/>
      <c r="I1" s="58"/>
      <c r="J1" s="58"/>
    </row>
    <row r="2" spans="1:10" ht="15.75" x14ac:dyDescent="0.25">
      <c r="A2" s="76" t="s">
        <v>1</v>
      </c>
      <c r="B2" s="188" t="s">
        <v>139</v>
      </c>
      <c r="C2" s="143"/>
      <c r="D2" s="143"/>
      <c r="E2" s="143"/>
      <c r="F2" s="143"/>
      <c r="G2" s="143"/>
      <c r="H2" s="143"/>
      <c r="I2" s="143"/>
      <c r="J2" s="99" t="s">
        <v>138</v>
      </c>
    </row>
    <row r="3" spans="1:10" ht="15.75" x14ac:dyDescent="0.25">
      <c r="A3" s="189"/>
      <c r="B3" s="189"/>
      <c r="C3" s="189"/>
      <c r="D3" s="189"/>
      <c r="E3" s="189"/>
      <c r="F3" s="189"/>
      <c r="G3" s="189"/>
      <c r="H3" s="189"/>
      <c r="I3" s="77"/>
      <c r="J3" s="77"/>
    </row>
    <row r="4" spans="1:10" ht="15" customHeight="1" x14ac:dyDescent="0.25">
      <c r="A4" s="187" t="s">
        <v>26</v>
      </c>
      <c r="B4" s="190" t="s">
        <v>27</v>
      </c>
      <c r="C4" s="191"/>
      <c r="D4" s="191"/>
      <c r="E4" s="191"/>
      <c r="F4" s="191"/>
      <c r="G4" s="191"/>
      <c r="H4" s="191"/>
      <c r="I4" s="192"/>
      <c r="J4" s="193"/>
    </row>
    <row r="5" spans="1:10" ht="15" customHeight="1" x14ac:dyDescent="0.25">
      <c r="A5" s="187"/>
      <c r="B5" s="194" t="s">
        <v>7</v>
      </c>
      <c r="C5" s="194"/>
      <c r="D5" s="194"/>
      <c r="E5" s="192"/>
      <c r="F5" s="194" t="s">
        <v>17</v>
      </c>
      <c r="G5" s="192"/>
      <c r="H5" s="192"/>
      <c r="I5" s="195"/>
      <c r="J5" s="78" t="s">
        <v>28</v>
      </c>
    </row>
    <row r="6" spans="1:10" ht="15" customHeight="1" x14ac:dyDescent="0.25">
      <c r="A6" s="187"/>
      <c r="B6" s="184" t="s">
        <v>133</v>
      </c>
      <c r="C6" s="184" t="s">
        <v>123</v>
      </c>
      <c r="D6" s="184" t="s">
        <v>31</v>
      </c>
      <c r="E6" s="185" t="s">
        <v>33</v>
      </c>
      <c r="F6" s="184" t="s">
        <v>133</v>
      </c>
      <c r="G6" s="184" t="s">
        <v>123</v>
      </c>
      <c r="H6" s="184" t="s">
        <v>31</v>
      </c>
      <c r="I6" s="185" t="s">
        <v>33</v>
      </c>
      <c r="J6" s="79"/>
    </row>
    <row r="7" spans="1:10" ht="24.75" customHeight="1" x14ac:dyDescent="0.25">
      <c r="A7" s="187"/>
      <c r="B7" s="184"/>
      <c r="C7" s="184"/>
      <c r="D7" s="184"/>
      <c r="E7" s="186"/>
      <c r="F7" s="184"/>
      <c r="G7" s="184"/>
      <c r="H7" s="184"/>
      <c r="I7" s="186"/>
      <c r="J7" s="80" t="s">
        <v>34</v>
      </c>
    </row>
    <row r="8" spans="1:10" ht="39.950000000000003" customHeight="1" x14ac:dyDescent="0.25">
      <c r="A8" s="81" t="s">
        <v>35</v>
      </c>
      <c r="B8" s="82">
        <v>0</v>
      </c>
      <c r="C8" s="82">
        <v>0.45</v>
      </c>
      <c r="D8" s="82">
        <v>0.55000000000000004</v>
      </c>
      <c r="E8" s="83">
        <v>1</v>
      </c>
      <c r="F8" s="84">
        <v>0</v>
      </c>
      <c r="G8" s="84">
        <v>0.4</v>
      </c>
      <c r="H8" s="84">
        <v>0.6</v>
      </c>
      <c r="I8" s="84">
        <f>SUM(G8:H8)</f>
        <v>1</v>
      </c>
      <c r="J8" s="85"/>
    </row>
    <row r="9" spans="1:10" ht="39.950000000000003" customHeight="1" x14ac:dyDescent="0.25">
      <c r="A9" s="86" t="s">
        <v>38</v>
      </c>
      <c r="B9" s="82">
        <v>0.01</v>
      </c>
      <c r="C9" s="82">
        <v>0.44</v>
      </c>
      <c r="D9" s="82">
        <v>0.55000000000000004</v>
      </c>
      <c r="E9" s="83">
        <f>SUM(B9:C9:D9)</f>
        <v>1</v>
      </c>
      <c r="F9" s="84">
        <v>0</v>
      </c>
      <c r="G9" s="84">
        <v>0.4</v>
      </c>
      <c r="H9" s="84">
        <v>0.6</v>
      </c>
      <c r="I9" s="84">
        <v>1</v>
      </c>
      <c r="J9" s="84"/>
    </row>
    <row r="10" spans="1:10" ht="39.950000000000003" customHeight="1" x14ac:dyDescent="0.25">
      <c r="A10" s="86" t="s">
        <v>42</v>
      </c>
      <c r="B10" s="82">
        <v>0.08</v>
      </c>
      <c r="C10" s="82">
        <v>0.7</v>
      </c>
      <c r="D10" s="82">
        <v>0.22</v>
      </c>
      <c r="E10" s="83">
        <f>SUM(B10:C10:D10)</f>
        <v>0.99999999999999989</v>
      </c>
      <c r="F10" s="87">
        <v>0</v>
      </c>
      <c r="G10" s="87">
        <v>0.42</v>
      </c>
      <c r="H10" s="87">
        <v>0.55000000000000004</v>
      </c>
      <c r="I10" s="84">
        <v>1</v>
      </c>
      <c r="J10" s="84"/>
    </row>
    <row r="11" spans="1:10" ht="39.950000000000003" customHeight="1" x14ac:dyDescent="0.25">
      <c r="A11" s="86" t="s">
        <v>46</v>
      </c>
      <c r="B11" s="82">
        <v>0.33</v>
      </c>
      <c r="C11" s="82">
        <v>0.57999999999999996</v>
      </c>
      <c r="D11" s="82">
        <v>0.09</v>
      </c>
      <c r="E11" s="83">
        <f>SUM(B11:C11:D11)</f>
        <v>0.99999999999999989</v>
      </c>
      <c r="F11" s="84">
        <v>0</v>
      </c>
      <c r="G11" s="84">
        <v>0.67</v>
      </c>
      <c r="H11" s="84">
        <v>0.33</v>
      </c>
      <c r="I11" s="84">
        <v>1</v>
      </c>
      <c r="J11" s="84"/>
    </row>
    <row r="12" spans="1:10" ht="39.950000000000003" customHeight="1" x14ac:dyDescent="0.25">
      <c r="A12" s="86" t="s">
        <v>52</v>
      </c>
      <c r="B12" s="26">
        <v>0.09</v>
      </c>
      <c r="C12" s="26">
        <v>0.73</v>
      </c>
      <c r="D12" s="26">
        <v>0.18</v>
      </c>
      <c r="E12" s="27">
        <f>SUM(B12:C12:D12)</f>
        <v>1</v>
      </c>
      <c r="F12" s="26">
        <v>0</v>
      </c>
      <c r="G12" s="26">
        <v>0.54</v>
      </c>
      <c r="H12" s="26">
        <v>0.46</v>
      </c>
      <c r="I12" s="26">
        <v>1</v>
      </c>
      <c r="J12" s="26"/>
    </row>
    <row r="13" spans="1:10" x14ac:dyDescent="0.25">
      <c r="A13" s="88" t="s">
        <v>55</v>
      </c>
      <c r="B13" s="100">
        <f t="shared" ref="B13:H13" si="0">AVERAGE(B8:B12)</f>
        <v>0.10200000000000001</v>
      </c>
      <c r="C13" s="100">
        <f t="shared" si="0"/>
        <v>0.57999999999999996</v>
      </c>
      <c r="D13" s="100">
        <f t="shared" si="0"/>
        <v>0.318</v>
      </c>
      <c r="E13" s="100">
        <f>AVERAGE(E9:E12)</f>
        <v>1</v>
      </c>
      <c r="F13" s="100">
        <f t="shared" si="0"/>
        <v>0</v>
      </c>
      <c r="G13" s="100">
        <f t="shared" si="0"/>
        <v>0.48600000000000004</v>
      </c>
      <c r="H13" s="100">
        <f t="shared" si="0"/>
        <v>0.50800000000000001</v>
      </c>
      <c r="I13" s="100">
        <f>AVERAGE(I9:I12)</f>
        <v>1</v>
      </c>
      <c r="J13" s="67"/>
    </row>
    <row r="14" spans="1:10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</row>
    <row r="16" spans="1:10" ht="15" customHeight="1" x14ac:dyDescent="0.25"/>
  </sheetData>
  <mergeCells count="14">
    <mergeCell ref="B2:I2"/>
    <mergeCell ref="A3:H3"/>
    <mergeCell ref="B4:J4"/>
    <mergeCell ref="B5:E5"/>
    <mergeCell ref="F5:I5"/>
    <mergeCell ref="H6:H7"/>
    <mergeCell ref="I6:I7"/>
    <mergeCell ref="A4:A7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1" sqref="B1"/>
    </sheetView>
  </sheetViews>
  <sheetFormatPr defaultRowHeight="15" x14ac:dyDescent="0.25"/>
  <cols>
    <col min="1" max="1" width="26.42578125" customWidth="1"/>
    <col min="6" max="6" width="12.140625" customWidth="1"/>
    <col min="11" max="11" width="12.85546875" customWidth="1"/>
  </cols>
  <sheetData>
    <row r="1" spans="1:12" ht="15.75" x14ac:dyDescent="0.25">
      <c r="A1" s="12" t="s">
        <v>0</v>
      </c>
      <c r="B1" s="14"/>
      <c r="C1" s="13"/>
      <c r="D1" s="13"/>
      <c r="E1" s="2"/>
    </row>
    <row r="2" spans="1:12" ht="15.75" x14ac:dyDescent="0.25">
      <c r="A2" s="1"/>
      <c r="B2" s="2"/>
      <c r="C2" s="2"/>
      <c r="D2" s="2"/>
      <c r="E2" s="2"/>
      <c r="G2" s="16"/>
      <c r="H2" s="16"/>
      <c r="I2" s="16"/>
      <c r="J2" s="16"/>
      <c r="K2" s="16"/>
      <c r="L2" s="16"/>
    </row>
    <row r="3" spans="1:12" ht="15.75" x14ac:dyDescent="0.25">
      <c r="A3" s="12" t="s">
        <v>54</v>
      </c>
      <c r="B3" s="13"/>
      <c r="C3" s="12"/>
      <c r="D3" s="13"/>
      <c r="E3" s="13"/>
      <c r="F3" s="2"/>
      <c r="G3" s="16"/>
      <c r="H3" s="16"/>
      <c r="I3" s="16"/>
      <c r="J3" s="16"/>
      <c r="K3" s="16"/>
      <c r="L3" s="16"/>
    </row>
    <row r="4" spans="1:12" x14ac:dyDescent="0.25">
      <c r="A4" s="187" t="s">
        <v>26</v>
      </c>
      <c r="B4" s="199" t="s">
        <v>27</v>
      </c>
      <c r="C4" s="191"/>
      <c r="D4" s="191"/>
      <c r="E4" s="191"/>
      <c r="F4" s="191"/>
      <c r="G4" s="191"/>
      <c r="H4" s="191"/>
      <c r="I4" s="191"/>
      <c r="J4" s="191"/>
      <c r="K4" s="192"/>
      <c r="L4" s="193"/>
    </row>
    <row r="5" spans="1:12" x14ac:dyDescent="0.25">
      <c r="A5" s="187"/>
      <c r="B5" s="194" t="s">
        <v>7</v>
      </c>
      <c r="C5" s="194"/>
      <c r="D5" s="194"/>
      <c r="E5" s="192"/>
      <c r="F5" s="192"/>
      <c r="G5" s="194" t="s">
        <v>17</v>
      </c>
      <c r="H5" s="192"/>
      <c r="I5" s="192"/>
      <c r="J5" s="192"/>
      <c r="K5" s="195"/>
      <c r="L5" s="17" t="s">
        <v>28</v>
      </c>
    </row>
    <row r="6" spans="1:12" x14ac:dyDescent="0.25">
      <c r="A6" s="187"/>
      <c r="B6" s="196" t="s">
        <v>29</v>
      </c>
      <c r="C6" s="196" t="s">
        <v>30</v>
      </c>
      <c r="D6" s="196" t="s">
        <v>31</v>
      </c>
      <c r="E6" s="196" t="s">
        <v>32</v>
      </c>
      <c r="F6" s="197" t="s">
        <v>33</v>
      </c>
      <c r="G6" s="196" t="s">
        <v>29</v>
      </c>
      <c r="H6" s="196" t="s">
        <v>30</v>
      </c>
      <c r="I6" s="196" t="s">
        <v>31</v>
      </c>
      <c r="J6" s="196" t="s">
        <v>32</v>
      </c>
      <c r="K6" s="197" t="s">
        <v>33</v>
      </c>
      <c r="L6" s="18"/>
    </row>
    <row r="7" spans="1:12" x14ac:dyDescent="0.25">
      <c r="A7" s="187"/>
      <c r="B7" s="196"/>
      <c r="C7" s="196"/>
      <c r="D7" s="196"/>
      <c r="E7" s="196"/>
      <c r="F7" s="198"/>
      <c r="G7" s="196"/>
      <c r="H7" s="196"/>
      <c r="I7" s="196"/>
      <c r="J7" s="196"/>
      <c r="K7" s="198"/>
      <c r="L7" s="19" t="s">
        <v>34</v>
      </c>
    </row>
    <row r="8" spans="1:12" x14ac:dyDescent="0.25">
      <c r="A8" s="20" t="s">
        <v>35</v>
      </c>
      <c r="B8" s="21"/>
      <c r="C8" s="21"/>
      <c r="D8" s="21"/>
      <c r="E8" s="22"/>
      <c r="F8" s="22"/>
      <c r="G8" s="23"/>
      <c r="H8" s="23"/>
      <c r="I8" s="23"/>
      <c r="J8" s="23"/>
      <c r="K8" s="23"/>
      <c r="L8" s="24"/>
    </row>
    <row r="9" spans="1:12" x14ac:dyDescent="0.25">
      <c r="A9" s="25" t="s">
        <v>36</v>
      </c>
      <c r="B9" s="26"/>
      <c r="C9" s="26"/>
      <c r="D9" s="26"/>
      <c r="E9" s="27"/>
      <c r="F9" s="28"/>
      <c r="G9" s="26"/>
      <c r="H9" s="26"/>
      <c r="I9" s="26"/>
      <c r="J9" s="26"/>
      <c r="K9" s="29"/>
      <c r="L9" s="30"/>
    </row>
    <row r="10" spans="1:12" x14ac:dyDescent="0.25">
      <c r="A10" s="25" t="s">
        <v>37</v>
      </c>
      <c r="B10" s="26"/>
      <c r="C10" s="26"/>
      <c r="D10" s="26"/>
      <c r="E10" s="27"/>
      <c r="F10" s="28"/>
      <c r="G10" s="26"/>
      <c r="H10" s="26"/>
      <c r="I10" s="26"/>
      <c r="J10" s="26"/>
      <c r="K10" s="29"/>
      <c r="L10" s="30"/>
    </row>
    <row r="11" spans="1:12" x14ac:dyDescent="0.25">
      <c r="A11" s="20" t="s">
        <v>38</v>
      </c>
      <c r="B11" s="21"/>
      <c r="C11" s="21"/>
      <c r="D11" s="21"/>
      <c r="E11" s="22"/>
      <c r="F11" s="22"/>
      <c r="G11" s="23"/>
      <c r="H11" s="23"/>
      <c r="I11" s="23"/>
      <c r="J11" s="23"/>
      <c r="K11" s="23"/>
      <c r="L11" s="31"/>
    </row>
    <row r="12" spans="1:12" x14ac:dyDescent="0.25">
      <c r="A12" s="25" t="s">
        <v>39</v>
      </c>
      <c r="B12" s="26"/>
      <c r="C12" s="26"/>
      <c r="D12" s="26"/>
      <c r="E12" s="27"/>
      <c r="F12" s="28"/>
      <c r="G12" s="27"/>
      <c r="H12" s="27"/>
      <c r="I12" s="27"/>
      <c r="J12" s="27"/>
      <c r="K12" s="28"/>
      <c r="L12" s="30"/>
    </row>
    <row r="13" spans="1:12" x14ac:dyDescent="0.25">
      <c r="A13" s="25" t="s">
        <v>40</v>
      </c>
      <c r="B13" s="26"/>
      <c r="C13" s="26"/>
      <c r="D13" s="26"/>
      <c r="E13" s="27"/>
      <c r="F13" s="28"/>
      <c r="G13" s="27"/>
      <c r="H13" s="27"/>
      <c r="I13" s="27"/>
      <c r="J13" s="27"/>
      <c r="K13" s="28"/>
      <c r="L13" s="30"/>
    </row>
    <row r="14" spans="1:12" x14ac:dyDescent="0.25">
      <c r="A14" s="25" t="s">
        <v>41</v>
      </c>
      <c r="B14" s="26"/>
      <c r="C14" s="26"/>
      <c r="D14" s="26"/>
      <c r="E14" s="27"/>
      <c r="F14" s="28"/>
      <c r="G14" s="27"/>
      <c r="H14" s="27"/>
      <c r="I14" s="27"/>
      <c r="J14" s="27"/>
      <c r="K14" s="28"/>
      <c r="L14" s="30"/>
    </row>
    <row r="15" spans="1:12" x14ac:dyDescent="0.25">
      <c r="A15" s="20" t="s">
        <v>42</v>
      </c>
      <c r="B15" s="21"/>
      <c r="C15" s="21"/>
      <c r="D15" s="21"/>
      <c r="E15" s="22"/>
      <c r="F15" s="22"/>
      <c r="G15" s="32"/>
      <c r="H15" s="32"/>
      <c r="I15" s="32"/>
      <c r="J15" s="32"/>
      <c r="K15" s="23"/>
      <c r="L15" s="31"/>
    </row>
    <row r="16" spans="1:12" ht="15" customHeight="1" x14ac:dyDescent="0.25">
      <c r="A16" s="33" t="s">
        <v>43</v>
      </c>
      <c r="B16" s="34"/>
      <c r="C16" s="34"/>
      <c r="D16" s="34"/>
      <c r="E16" s="34"/>
      <c r="F16" s="35"/>
      <c r="G16" s="34"/>
      <c r="H16" s="34"/>
      <c r="I16" s="34"/>
      <c r="J16" s="34"/>
      <c r="K16" s="35"/>
      <c r="L16" s="36"/>
    </row>
    <row r="17" spans="1:12" x14ac:dyDescent="0.25">
      <c r="A17" s="37" t="s">
        <v>44</v>
      </c>
      <c r="B17" s="34"/>
      <c r="C17" s="34"/>
      <c r="D17" s="34"/>
      <c r="E17" s="34"/>
      <c r="F17" s="35"/>
      <c r="G17" s="34"/>
      <c r="H17" s="34"/>
      <c r="I17" s="34"/>
      <c r="J17" s="34"/>
      <c r="K17" s="35"/>
      <c r="L17" s="36"/>
    </row>
    <row r="18" spans="1:12" x14ac:dyDescent="0.25">
      <c r="A18" s="38" t="s">
        <v>45</v>
      </c>
      <c r="B18" s="34"/>
      <c r="C18" s="34"/>
      <c r="D18" s="34"/>
      <c r="E18" s="34"/>
      <c r="F18" s="35"/>
      <c r="G18" s="34"/>
      <c r="H18" s="34"/>
      <c r="I18" s="34"/>
      <c r="J18" s="34"/>
      <c r="K18" s="35"/>
      <c r="L18" s="36"/>
    </row>
    <row r="19" spans="1:12" x14ac:dyDescent="0.25">
      <c r="A19" s="20" t="s">
        <v>46</v>
      </c>
      <c r="B19" s="21"/>
      <c r="C19" s="21"/>
      <c r="D19" s="21"/>
      <c r="E19" s="22"/>
      <c r="F19" s="22"/>
      <c r="G19" s="23"/>
      <c r="H19" s="23"/>
      <c r="I19" s="23"/>
      <c r="J19" s="23"/>
      <c r="K19" s="23"/>
      <c r="L19" s="31"/>
    </row>
    <row r="20" spans="1:12" x14ac:dyDescent="0.25">
      <c r="A20" s="38" t="s">
        <v>47</v>
      </c>
      <c r="B20" s="34"/>
      <c r="C20" s="34"/>
      <c r="D20" s="34"/>
      <c r="E20" s="39"/>
      <c r="F20" s="40"/>
      <c r="G20" s="34"/>
      <c r="H20" s="34"/>
      <c r="I20" s="34"/>
      <c r="J20" s="34"/>
      <c r="K20" s="35"/>
      <c r="L20" s="36"/>
    </row>
    <row r="21" spans="1:12" x14ac:dyDescent="0.25">
      <c r="A21" s="38" t="s">
        <v>48</v>
      </c>
      <c r="B21" s="34"/>
      <c r="C21" s="34"/>
      <c r="D21" s="34"/>
      <c r="E21" s="39"/>
      <c r="F21" s="40"/>
      <c r="G21" s="34"/>
      <c r="H21" s="34"/>
      <c r="I21" s="34"/>
      <c r="J21" s="34"/>
      <c r="K21" s="35"/>
      <c r="L21" s="36"/>
    </row>
    <row r="22" spans="1:12" x14ac:dyDescent="0.25">
      <c r="A22" s="25" t="s">
        <v>49</v>
      </c>
      <c r="B22" s="34"/>
      <c r="C22" s="34"/>
      <c r="D22" s="34"/>
      <c r="E22" s="39"/>
      <c r="F22" s="40"/>
      <c r="G22" s="34"/>
      <c r="H22" s="34"/>
      <c r="I22" s="34"/>
      <c r="J22" s="34"/>
      <c r="K22" s="35"/>
      <c r="L22" s="36"/>
    </row>
    <row r="23" spans="1:12" x14ac:dyDescent="0.25">
      <c r="A23" s="25" t="s">
        <v>50</v>
      </c>
      <c r="B23" s="34"/>
      <c r="C23" s="34"/>
      <c r="D23" s="34"/>
      <c r="E23" s="39"/>
      <c r="F23" s="40"/>
      <c r="G23" s="34"/>
      <c r="H23" s="34"/>
      <c r="I23" s="34"/>
      <c r="J23" s="34"/>
      <c r="K23" s="35"/>
      <c r="L23" s="36"/>
    </row>
    <row r="24" spans="1:12" x14ac:dyDescent="0.25">
      <c r="A24" s="25" t="s">
        <v>51</v>
      </c>
      <c r="B24" s="26"/>
      <c r="C24" s="26"/>
      <c r="D24" s="26"/>
      <c r="E24" s="27"/>
      <c r="F24" s="28"/>
      <c r="G24" s="26"/>
      <c r="H24" s="26"/>
      <c r="I24" s="26"/>
      <c r="J24" s="26"/>
      <c r="K24" s="29"/>
      <c r="L24" s="30"/>
    </row>
    <row r="25" spans="1:12" x14ac:dyDescent="0.25">
      <c r="A25" s="20" t="s">
        <v>52</v>
      </c>
      <c r="B25" s="26"/>
      <c r="C25" s="26"/>
      <c r="D25" s="26"/>
      <c r="E25" s="27"/>
      <c r="F25" s="28"/>
      <c r="G25" s="26"/>
      <c r="H25" s="26"/>
      <c r="I25" s="26"/>
      <c r="J25" s="26"/>
      <c r="K25" s="29"/>
      <c r="L25" s="30"/>
    </row>
    <row r="26" spans="1:12" x14ac:dyDescent="0.25">
      <c r="A26" s="41" t="s">
        <v>53</v>
      </c>
      <c r="B26" s="26"/>
      <c r="C26" s="26"/>
      <c r="D26" s="26"/>
      <c r="E26" s="27"/>
      <c r="F26" s="28"/>
      <c r="G26" s="26"/>
      <c r="H26" s="26"/>
      <c r="I26" s="26"/>
      <c r="J26" s="26"/>
      <c r="K26" s="29"/>
      <c r="L26" s="30"/>
    </row>
    <row r="27" spans="1:12" x14ac:dyDescent="0.25">
      <c r="A27" s="42" t="s">
        <v>55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Соц-ком. развитие</vt:lpstr>
      <vt:lpstr>Познавательное развитие</vt:lpstr>
      <vt:lpstr>Речевое развитие</vt:lpstr>
      <vt:lpstr>Художественно - эстетическое ра</vt:lpstr>
      <vt:lpstr>Физическое развитие</vt:lpstr>
      <vt:lpstr>группа</vt:lpstr>
      <vt:lpstr>ребенок №1</vt:lpstr>
      <vt:lpstr>'Речевое развитие'!Область_печати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2023-03-21T06:26:21Z</dcterms:modified>
</cp:coreProperties>
</file>